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各項データPDF\9　保健・衛生\"/>
    </mc:Choice>
  </mc:AlternateContent>
  <bookViews>
    <workbookView xWindow="0" yWindow="0" windowWidth="28800" windowHeight="12390"/>
  </bookViews>
  <sheets>
    <sheet name="9-8　ごみ処理状況" sheetId="1" r:id="rId1"/>
  </sheets>
  <definedNames>
    <definedName name="_xlnm.Print_Area" localSheetId="0">'9-8　ごみ処理状況'!$A$1:$I$23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E19" i="1"/>
  <c r="B19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<sst xmlns="http://schemas.openxmlformats.org/spreadsheetml/2006/main" count="32" uniqueCount="32">
  <si>
    <t>９-８　ごみ処理状況</t>
    <rPh sb="6" eb="8">
      <t>ショリ</t>
    </rPh>
    <rPh sb="8" eb="10">
      <t>ジョウキョウ</t>
    </rPh>
    <phoneticPr fontId="1"/>
  </si>
  <si>
    <t>(単位：ｔ）</t>
    <rPh sb="1" eb="3">
      <t>タンイ</t>
    </rPh>
    <phoneticPr fontId="1"/>
  </si>
  <si>
    <t>収集総量</t>
    <rPh sb="0" eb="2">
      <t>シュウシュウ</t>
    </rPh>
    <rPh sb="2" eb="4">
      <t>ソウリョウ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</si>
  <si>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</si>
  <si>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持ち込み等</t>
    <rPh sb="0" eb="1">
      <t>モ</t>
    </rPh>
    <rPh sb="2" eb="3">
      <t>コ</t>
    </rPh>
    <rPh sb="4" eb="5">
      <t>トウ</t>
    </rPh>
    <phoneticPr fontId="1"/>
  </si>
  <si>
    <t>年　度</t>
    <rPh sb="0" eb="1">
      <t>ネン</t>
    </rPh>
    <rPh sb="2" eb="3">
      <t>ド</t>
    </rPh>
    <phoneticPr fontId="1"/>
  </si>
  <si>
    <t>収集形態</t>
    <rPh sb="0" eb="2">
      <t>シュウシュウ</t>
    </rPh>
    <rPh sb="2" eb="4">
      <t>ケイタイ</t>
    </rPh>
    <phoneticPr fontId="1"/>
  </si>
  <si>
    <t>平成22年度</t>
    <rPh sb="0" eb="2">
      <t>ヘイセイ</t>
    </rPh>
    <rPh sb="4" eb="6">
      <t>ネンド</t>
    </rPh>
    <phoneticPr fontId="1"/>
  </si>
  <si>
    <t>収集種類</t>
    <rPh sb="0" eb="2">
      <t>シュウシュウ</t>
    </rPh>
    <rPh sb="2" eb="4">
      <t>シュルイ</t>
    </rPh>
    <phoneticPr fontId="1"/>
  </si>
  <si>
    <t>平成28年度</t>
    <rPh sb="0" eb="2">
      <t>ヘイセイ</t>
    </rPh>
    <rPh sb="4" eb="6">
      <t>ネンド</t>
    </rPh>
    <phoneticPr fontId="1"/>
  </si>
  <si>
    <t>市直営</t>
    <rPh sb="0" eb="1">
      <t>シ</t>
    </rPh>
    <rPh sb="1" eb="3">
      <t>チョクエイ</t>
    </rPh>
    <phoneticPr fontId="1"/>
  </si>
  <si>
    <t>民間委託</t>
    <rPh sb="0" eb="2">
      <t>ミンカン</t>
    </rPh>
    <rPh sb="2" eb="4">
      <t>イタク</t>
    </rPh>
    <phoneticPr fontId="1"/>
  </si>
  <si>
    <t>可燃物</t>
    <rPh sb="0" eb="3">
      <t>カネンブツ</t>
    </rPh>
    <phoneticPr fontId="1"/>
  </si>
  <si>
    <t>不燃物</t>
    <rPh sb="0" eb="3">
      <t>フネンブツ</t>
    </rPh>
    <phoneticPr fontId="1"/>
  </si>
  <si>
    <t>資源物</t>
    <rPh sb="0" eb="2">
      <t>シゲン</t>
    </rPh>
    <rPh sb="2" eb="3">
      <t>ブツ</t>
    </rPh>
    <phoneticPr fontId="1"/>
  </si>
  <si>
    <t>粗大</t>
    <rPh sb="0" eb="2">
      <t>ソダイ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</si>
  <si>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</si>
  <si>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</si>
  <si>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</si>
  <si>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</si>
  <si>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</si>
  <si>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</si>
  <si>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</si>
  <si>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</si>
  <si>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</si>
  <si>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</si>
  <si>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</si>
  <si>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</si>
  <si>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</si>
  <si>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令和2年度</t>
    <rPh sb="0" eb="2">
      <t>レイワ</t>
    </rPh>
    <rPh sb="3" eb="4">
      <t>トシ</t>
    </rPh>
    <rPh sb="4" eb="5">
      <t>ド</t>
    </rPh>
    <phoneticPr fontId="1"/>
  </si>
  <si>
    <t>令和3年度</t>
    <rPh sb="0" eb="2">
      <t>レイワ</t>
    </rPh>
    <rPh sb="3" eb="4">
      <t>トシ</t>
    </rPh>
    <rPh sb="4" eb="5">
      <t>ド</t>
    </rPh>
    <phoneticPr fontId="1"/>
  </si>
  <si>
    <t>令和4年度</t>
    <rPh sb="0" eb="2">
      <t>レイワ</t>
    </rPh>
    <rPh sb="3" eb="4">
      <t>トシ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</si>
</sst>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 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2" borderId="3" xfId="1" applyFont="1" applyFill="1" applyBorder="1">
      <alignment vertical="center"/>
    </xf>
    <xf numFmtId="38" fontId="4" fillId="0" borderId="0" xfId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38" fontId="6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177" fontId="7" fillId="0" borderId="0" xfId="0" applyNumberFormat="1" applyFont="1" applyBorder="1">
      <alignment vertical="center"/>
    </xf>
    <xf numFmtId="0" fontId="6" fillId="0" borderId="0" xfId="0" applyFont="1" applyAlignment="1">
      <alignment vertical="center" shrinkToFit="1"/>
    </xf>
    <xf numFmtId="0" fontId="4" fillId="0" borderId="8" xfId="0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38" fontId="0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38" fontId="4" fillId="0" borderId="3" xfId="1" applyFont="1" applyFill="1" applyBorder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tabSelected="1" view="pageBreakPreview" zoomScaleSheetLayoutView="100" workbookViewId="0">
      <pane ySplit="4" topLeftCell="A5" activePane="bottomLeft" state="frozen"/>
      <selection pane="bottomLeft" activeCell="N20" sqref="N20"/>
    </sheetView>
  </sheetViews>
  <sheetFormatPr defaultRowHeight="13.5" x14ac:dyDescent="0.15"/>
  <cols>
    <col min="1" max="1" width="9.375" customWidth="1"/>
    <col min="2" max="2" width="8.75" customWidth="1"/>
    <col min="3" max="9" width="9" customWidth="1"/>
  </cols>
  <sheetData>
    <row r="1" spans="1:10" ht="14.25" x14ac:dyDescent="0.15">
      <c r="A1" s="2" t="s">
        <v>0</v>
      </c>
    </row>
    <row r="2" spans="1:10" ht="21" customHeight="1" x14ac:dyDescent="0.15">
      <c r="A2" s="3"/>
      <c r="F2" s="27" t="s">
        <v>1</v>
      </c>
      <c r="G2" s="27"/>
      <c r="H2" s="27"/>
      <c r="I2" s="27"/>
    </row>
    <row r="3" spans="1:10" ht="18.75" customHeight="1" x14ac:dyDescent="0.15">
      <c r="A3" s="33" t="s">
        <v>5</v>
      </c>
      <c r="B3" s="35" t="s">
        <v>2</v>
      </c>
      <c r="C3" s="28" t="s">
        <v>6</v>
      </c>
      <c r="D3" s="28"/>
      <c r="E3" s="28"/>
      <c r="F3" s="29" t="s">
        <v>8</v>
      </c>
      <c r="G3" s="30"/>
      <c r="H3" s="31"/>
      <c r="I3" s="32"/>
    </row>
    <row r="4" spans="1:10" ht="17.25" customHeight="1" x14ac:dyDescent="0.15">
      <c r="A4" s="34"/>
      <c r="B4" s="36"/>
      <c r="C4" s="10" t="s">
        <v>10</v>
      </c>
      <c r="D4" s="14" t="s">
        <v>11</v>
      </c>
      <c r="E4" s="14" t="s">
        <v>4</v>
      </c>
      <c r="F4" s="17" t="s">
        <v>12</v>
      </c>
      <c r="G4" s="14" t="s">
        <v>13</v>
      </c>
      <c r="H4" s="22" t="s">
        <v>14</v>
      </c>
      <c r="I4" s="14" t="s">
        <v>15</v>
      </c>
    </row>
    <row r="5" spans="1:10" ht="20.25" customHeight="1" x14ac:dyDescent="0.15">
      <c r="A5" s="4" t="s">
        <v>16</v>
      </c>
      <c r="B5" s="7">
        <f t="shared" ref="B5:B13" si="0">SUM(F5:I5)</f>
        <v>13315</v>
      </c>
      <c r="C5" s="11">
        <v>496</v>
      </c>
      <c r="D5" s="11">
        <v>7165</v>
      </c>
      <c r="E5" s="11">
        <v>5654</v>
      </c>
      <c r="F5" s="11">
        <v>9821</v>
      </c>
      <c r="G5" s="11">
        <v>303</v>
      </c>
      <c r="H5" s="11">
        <v>2894</v>
      </c>
      <c r="I5" s="11">
        <v>297</v>
      </c>
    </row>
    <row r="6" spans="1:10" ht="22.5" customHeight="1" x14ac:dyDescent="0.15">
      <c r="A6" s="4" t="s">
        <v>17</v>
      </c>
      <c r="B6" s="7">
        <f t="shared" si="0"/>
        <v>13469</v>
      </c>
      <c r="C6" s="11">
        <v>512</v>
      </c>
      <c r="D6" s="11">
        <v>7367</v>
      </c>
      <c r="E6" s="11">
        <v>5590</v>
      </c>
      <c r="F6" s="11">
        <v>10098</v>
      </c>
      <c r="G6" s="11">
        <v>332</v>
      </c>
      <c r="H6" s="11">
        <v>2692</v>
      </c>
      <c r="I6" s="11">
        <v>347</v>
      </c>
    </row>
    <row r="7" spans="1:10" ht="22.5" customHeight="1" x14ac:dyDescent="0.15">
      <c r="A7" s="4" t="s">
        <v>18</v>
      </c>
      <c r="B7" s="7">
        <f t="shared" si="0"/>
        <v>13350</v>
      </c>
      <c r="C7" s="11">
        <v>482</v>
      </c>
      <c r="D7" s="11">
        <v>7292</v>
      </c>
      <c r="E7" s="11">
        <v>5576</v>
      </c>
      <c r="F7" s="11">
        <v>10073</v>
      </c>
      <c r="G7" s="11">
        <v>284</v>
      </c>
      <c r="H7" s="11">
        <v>2660</v>
      </c>
      <c r="I7" s="11">
        <v>333</v>
      </c>
    </row>
    <row r="8" spans="1:10" ht="22.5" customHeight="1" x14ac:dyDescent="0.15">
      <c r="A8" s="4" t="s">
        <v>20</v>
      </c>
      <c r="B8" s="7">
        <f t="shared" si="0"/>
        <v>13411</v>
      </c>
      <c r="C8" s="11">
        <v>465</v>
      </c>
      <c r="D8" s="11">
        <v>7490</v>
      </c>
      <c r="E8" s="11">
        <v>5456</v>
      </c>
      <c r="F8" s="11">
        <v>10379</v>
      </c>
      <c r="G8" s="11">
        <v>287</v>
      </c>
      <c r="H8" s="11">
        <v>2369</v>
      </c>
      <c r="I8" s="11">
        <v>376</v>
      </c>
    </row>
    <row r="9" spans="1:10" ht="22.5" customHeight="1" x14ac:dyDescent="0.15">
      <c r="A9" s="4" t="s">
        <v>21</v>
      </c>
      <c r="B9" s="7">
        <f t="shared" si="0"/>
        <v>13035</v>
      </c>
      <c r="C9" s="11">
        <v>446</v>
      </c>
      <c r="D9" s="11">
        <v>7524</v>
      </c>
      <c r="E9" s="11">
        <v>5065</v>
      </c>
      <c r="F9" s="11">
        <v>10158</v>
      </c>
      <c r="G9" s="11">
        <v>304</v>
      </c>
      <c r="H9" s="11">
        <v>2243</v>
      </c>
      <c r="I9" s="11">
        <v>330</v>
      </c>
    </row>
    <row r="10" spans="1:10" ht="22.5" customHeight="1" x14ac:dyDescent="0.15">
      <c r="A10" s="4" t="s">
        <v>7</v>
      </c>
      <c r="B10" s="7">
        <f t="shared" si="0"/>
        <v>13038</v>
      </c>
      <c r="C10" s="11">
        <v>454</v>
      </c>
      <c r="D10" s="11">
        <v>7501</v>
      </c>
      <c r="E10" s="11">
        <v>5038</v>
      </c>
      <c r="F10" s="11">
        <v>10240</v>
      </c>
      <c r="G10" s="11">
        <v>322</v>
      </c>
      <c r="H10" s="11">
        <v>2208</v>
      </c>
      <c r="I10" s="11">
        <v>268</v>
      </c>
      <c r="J10" s="23"/>
    </row>
    <row r="11" spans="1:10" s="1" customFormat="1" ht="22.5" customHeight="1" x14ac:dyDescent="0.15">
      <c r="A11" s="4" t="s">
        <v>22</v>
      </c>
      <c r="B11" s="7">
        <f t="shared" si="0"/>
        <v>13379</v>
      </c>
      <c r="C11" s="11">
        <v>485</v>
      </c>
      <c r="D11" s="11">
        <v>7843</v>
      </c>
      <c r="E11" s="11">
        <v>5051</v>
      </c>
      <c r="F11" s="11">
        <v>10481</v>
      </c>
      <c r="G11" s="11">
        <v>376</v>
      </c>
      <c r="H11" s="11">
        <v>2267</v>
      </c>
      <c r="I11" s="11">
        <v>255</v>
      </c>
    </row>
    <row r="12" spans="1:10" s="1" customFormat="1" ht="22.5" customHeight="1" x14ac:dyDescent="0.15">
      <c r="A12" s="4" t="s">
        <v>23</v>
      </c>
      <c r="B12" s="7">
        <f t="shared" si="0"/>
        <v>14745</v>
      </c>
      <c r="C12" s="11">
        <v>451</v>
      </c>
      <c r="D12" s="11">
        <v>7847</v>
      </c>
      <c r="E12" s="11">
        <v>6447</v>
      </c>
      <c r="F12" s="11">
        <v>10492</v>
      </c>
      <c r="G12" s="11">
        <v>303</v>
      </c>
      <c r="H12" s="11">
        <v>3666</v>
      </c>
      <c r="I12" s="11">
        <v>284</v>
      </c>
    </row>
    <row r="13" spans="1:10" s="1" customFormat="1" ht="22.5" customHeight="1" x14ac:dyDescent="0.15">
      <c r="A13" s="4" t="s">
        <v>24</v>
      </c>
      <c r="B13" s="7">
        <f t="shared" si="0"/>
        <v>14712</v>
      </c>
      <c r="C13" s="11">
        <v>374</v>
      </c>
      <c r="D13" s="11">
        <v>7851</v>
      </c>
      <c r="E13" s="11">
        <v>6487</v>
      </c>
      <c r="F13" s="11">
        <v>10662</v>
      </c>
      <c r="G13" s="11">
        <v>245</v>
      </c>
      <c r="H13" s="11">
        <v>3496</v>
      </c>
      <c r="I13" s="11">
        <v>309</v>
      </c>
      <c r="J13" s="23"/>
    </row>
    <row r="14" spans="1:10" s="1" customFormat="1" ht="22.5" customHeight="1" x14ac:dyDescent="0.15">
      <c r="A14" s="4" t="s">
        <v>25</v>
      </c>
      <c r="B14" s="7">
        <v>14555</v>
      </c>
      <c r="C14" s="11">
        <v>302</v>
      </c>
      <c r="D14" s="11">
        <v>7831</v>
      </c>
      <c r="E14" s="11">
        <v>6422</v>
      </c>
      <c r="F14" s="11">
        <v>10652</v>
      </c>
      <c r="G14" s="11">
        <v>195</v>
      </c>
      <c r="H14" s="11">
        <v>3374</v>
      </c>
      <c r="I14" s="11">
        <v>334</v>
      </c>
      <c r="J14" s="23"/>
    </row>
    <row r="15" spans="1:10" s="1" customFormat="1" ht="22.5" customHeight="1" x14ac:dyDescent="0.15">
      <c r="A15" s="4" t="s">
        <v>26</v>
      </c>
      <c r="B15" s="7">
        <v>15104</v>
      </c>
      <c r="C15" s="11">
        <v>280</v>
      </c>
      <c r="D15" s="11">
        <v>7824</v>
      </c>
      <c r="E15" s="11">
        <v>7000</v>
      </c>
      <c r="F15" s="11">
        <v>10760</v>
      </c>
      <c r="G15" s="11">
        <v>155</v>
      </c>
      <c r="H15" s="11">
        <v>3872</v>
      </c>
      <c r="I15" s="11">
        <v>317</v>
      </c>
      <c r="J15" s="23"/>
    </row>
    <row r="16" spans="1:10" s="1" customFormat="1" ht="22.5" customHeight="1" x14ac:dyDescent="0.15">
      <c r="A16" s="4" t="s">
        <v>9</v>
      </c>
      <c r="B16" s="7">
        <v>14292</v>
      </c>
      <c r="C16" s="11">
        <v>288</v>
      </c>
      <c r="D16" s="11">
        <v>7810</v>
      </c>
      <c r="E16" s="11">
        <v>6194</v>
      </c>
      <c r="F16" s="11">
        <v>10704</v>
      </c>
      <c r="G16" s="11">
        <v>213</v>
      </c>
      <c r="H16" s="11">
        <v>3061</v>
      </c>
      <c r="I16" s="11">
        <v>314</v>
      </c>
      <c r="J16" s="23"/>
    </row>
    <row r="17" spans="1:13" s="1" customFormat="1" ht="22.5" customHeight="1" x14ac:dyDescent="0.15">
      <c r="A17" s="4" t="s">
        <v>27</v>
      </c>
      <c r="B17" s="8">
        <v>14495</v>
      </c>
      <c r="C17" s="12">
        <v>267</v>
      </c>
      <c r="D17" s="12">
        <v>7989</v>
      </c>
      <c r="E17" s="12">
        <v>6239</v>
      </c>
      <c r="F17" s="12">
        <v>10962</v>
      </c>
      <c r="G17" s="12">
        <v>209</v>
      </c>
      <c r="H17" s="12">
        <v>2973</v>
      </c>
      <c r="I17" s="12">
        <v>351</v>
      </c>
      <c r="J17" s="23"/>
    </row>
    <row r="18" spans="1:13" s="1" customFormat="1" ht="22.5" customHeight="1" x14ac:dyDescent="0.15">
      <c r="A18" s="4" t="s">
        <v>28</v>
      </c>
      <c r="B18" s="8">
        <v>14176</v>
      </c>
      <c r="C18" s="12">
        <v>281</v>
      </c>
      <c r="D18" s="12">
        <v>8055</v>
      </c>
      <c r="E18" s="12">
        <v>5840</v>
      </c>
      <c r="F18" s="12">
        <v>11053</v>
      </c>
      <c r="G18" s="12">
        <v>187</v>
      </c>
      <c r="H18" s="12">
        <v>2532</v>
      </c>
      <c r="I18" s="12">
        <v>404</v>
      </c>
      <c r="J18" s="24"/>
    </row>
    <row r="19" spans="1:13" s="1" customFormat="1" ht="22.5" customHeight="1" x14ac:dyDescent="0.15">
      <c r="A19" s="4" t="s">
        <v>3</v>
      </c>
      <c r="B19" s="7">
        <f>F19+G19+H19+I19</f>
        <v>13939</v>
      </c>
      <c r="C19" s="11">
        <v>293</v>
      </c>
      <c r="D19" s="11">
        <v>8009</v>
      </c>
      <c r="E19" s="11">
        <f>B19-C19-D19</f>
        <v>5637</v>
      </c>
      <c r="F19" s="11">
        <v>10894</v>
      </c>
      <c r="G19" s="11">
        <v>264</v>
      </c>
      <c r="H19" s="11">
        <v>2337</v>
      </c>
      <c r="I19" s="11">
        <v>444</v>
      </c>
      <c r="J19" s="24"/>
      <c r="K19" s="23"/>
    </row>
    <row r="20" spans="1:13" s="1" customFormat="1" ht="22.5" customHeight="1" x14ac:dyDescent="0.15">
      <c r="A20" s="4" t="s">
        <v>29</v>
      </c>
      <c r="B20" s="7">
        <f>SUM(C20:E20)</f>
        <v>13915.46</v>
      </c>
      <c r="C20" s="11">
        <v>348.25</v>
      </c>
      <c r="D20" s="11">
        <v>8230.31</v>
      </c>
      <c r="E20" s="11">
        <v>5336.9</v>
      </c>
      <c r="F20" s="11">
        <v>10732.26</v>
      </c>
      <c r="G20" s="11">
        <v>308.05</v>
      </c>
      <c r="H20" s="11">
        <v>2404.83</v>
      </c>
      <c r="I20" s="11">
        <v>470.32</v>
      </c>
      <c r="J20" s="24"/>
      <c r="K20" s="25"/>
      <c r="L20" s="24"/>
      <c r="M20" s="25"/>
    </row>
    <row r="21" spans="1:13" s="1" customFormat="1" ht="22.5" customHeight="1" x14ac:dyDescent="0.15">
      <c r="A21" s="4" t="s">
        <v>30</v>
      </c>
      <c r="B21" s="7">
        <f>SUM(C21:E21)</f>
        <v>14018</v>
      </c>
      <c r="C21" s="11">
        <v>321</v>
      </c>
      <c r="D21" s="11">
        <v>8113</v>
      </c>
      <c r="E21" s="11">
        <v>5584</v>
      </c>
      <c r="F21" s="11">
        <v>10859</v>
      </c>
      <c r="G21" s="11">
        <v>283</v>
      </c>
      <c r="H21" s="11">
        <v>2444</v>
      </c>
      <c r="I21" s="11">
        <v>432</v>
      </c>
      <c r="J21" s="24"/>
      <c r="K21" s="24"/>
      <c r="L21" s="25"/>
      <c r="M21" s="25"/>
    </row>
    <row r="22" spans="1:13" s="1" customFormat="1" ht="22.5" customHeight="1" x14ac:dyDescent="0.15">
      <c r="A22" s="4" t="s">
        <v>31</v>
      </c>
      <c r="B22" s="7">
        <f>SUM(C22:E22)</f>
        <v>13550.560000000001</v>
      </c>
      <c r="C22" s="26">
        <v>286.95</v>
      </c>
      <c r="D22" s="26">
        <v>8033.91</v>
      </c>
      <c r="E22" s="26">
        <v>5229.7</v>
      </c>
      <c r="F22" s="26">
        <v>10839.3</v>
      </c>
      <c r="G22" s="26">
        <v>263.33999999999997</v>
      </c>
      <c r="H22" s="26">
        <v>2051.9699999999998</v>
      </c>
      <c r="I22" s="26">
        <v>396.02</v>
      </c>
      <c r="J22" s="24"/>
      <c r="K22" s="24"/>
    </row>
    <row r="23" spans="1:13" ht="20.25" customHeight="1" x14ac:dyDescent="0.15">
      <c r="A23" s="5" t="s">
        <v>19</v>
      </c>
      <c r="B23" s="9"/>
      <c r="C23" s="13"/>
      <c r="D23" s="13"/>
      <c r="E23" s="13"/>
      <c r="F23" s="18"/>
      <c r="G23" s="20"/>
    </row>
    <row r="24" spans="1:13" ht="14.25" customHeight="1" x14ac:dyDescent="0.15">
      <c r="A24" s="6"/>
      <c r="B24" s="6"/>
      <c r="C24" s="6"/>
      <c r="D24" s="6"/>
      <c r="E24" s="6"/>
      <c r="J24" s="24"/>
      <c r="K24" s="25"/>
    </row>
    <row r="25" spans="1:13" ht="12.75" customHeight="1" x14ac:dyDescent="0.15">
      <c r="A25" s="6"/>
      <c r="B25" s="6"/>
      <c r="C25" s="6"/>
      <c r="D25" s="6"/>
      <c r="E25" s="15"/>
      <c r="F25" s="16"/>
      <c r="G25" s="15"/>
      <c r="H25" s="16"/>
      <c r="I25" s="16"/>
    </row>
    <row r="26" spans="1:13" ht="11.25" customHeight="1" x14ac:dyDescent="0.15">
      <c r="A26" s="6"/>
      <c r="B26" s="6"/>
      <c r="C26" s="6"/>
      <c r="D26" s="6"/>
      <c r="E26" s="16"/>
      <c r="F26" s="19"/>
      <c r="G26" s="16"/>
      <c r="H26" s="19"/>
      <c r="I26" s="16"/>
    </row>
    <row r="27" spans="1:13" ht="14.25" x14ac:dyDescent="0.15">
      <c r="A27" s="6"/>
      <c r="B27" s="6"/>
      <c r="C27" s="6"/>
      <c r="D27" s="6"/>
      <c r="E27" s="15"/>
      <c r="F27" s="16"/>
      <c r="G27" s="21"/>
      <c r="H27" s="16"/>
      <c r="I27" s="16"/>
    </row>
    <row r="28" spans="1:13" ht="14.25" x14ac:dyDescent="0.15">
      <c r="A28" s="6"/>
      <c r="B28" s="6"/>
      <c r="C28" s="6"/>
      <c r="D28" s="6"/>
      <c r="E28" s="16"/>
      <c r="F28" s="19"/>
      <c r="G28" s="16"/>
      <c r="H28" s="19"/>
      <c r="I28" s="16"/>
    </row>
    <row r="29" spans="1:13" ht="14.25" x14ac:dyDescent="0.15">
      <c r="A29" s="6"/>
      <c r="B29" s="6"/>
      <c r="C29" s="6"/>
      <c r="D29" s="6"/>
      <c r="E29" s="15"/>
      <c r="G29" s="21"/>
    </row>
    <row r="30" spans="1:13" ht="14.25" x14ac:dyDescent="0.15">
      <c r="A30" s="6"/>
      <c r="B30" s="6"/>
      <c r="C30" s="6"/>
      <c r="D30" s="6"/>
      <c r="E30" s="16"/>
      <c r="F30" s="19"/>
      <c r="G30" s="16"/>
      <c r="H30" s="19"/>
    </row>
    <row r="31" spans="1:13" x14ac:dyDescent="0.15">
      <c r="A31" s="6"/>
      <c r="B31" s="6"/>
      <c r="C31" s="6"/>
      <c r="D31" s="6"/>
      <c r="E31" s="6"/>
    </row>
    <row r="32" spans="1:13" x14ac:dyDescent="0.15">
      <c r="A32" s="6"/>
      <c r="B32" s="6"/>
      <c r="C32" s="6"/>
      <c r="D32" s="6"/>
      <c r="E32" s="6"/>
    </row>
  </sheetData>
  <mergeCells count="5">
    <mergeCell ref="F2:I2"/>
    <mergeCell ref="C3:E3"/>
    <mergeCell ref="F3:I3"/>
    <mergeCell ref="A3:A4"/>
    <mergeCell ref="B3:B4"/>
  </mergeCells>
  <phoneticPr fontId="1"/>
  <pageMargins left="0.70866141732283472" right="0.62992125984251968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9-8　ごみ処理状況</vt:lpstr>
      <vt:lpstr>'9-8　ごみ処理状況'!Print_Area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2023-10-02T06:09:38Z</cp:lastPrinted>
  <dcterms:created xsi:type="dcterms:W3CDTF">2016-08-16T07:47:57Z</dcterms:created>
  <dcterms:modified xsi:type="dcterms:W3CDTF">2023-10-02T06:09:42Z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2023-09-05T00:01:04Z</vt:filetime>
  </property>
</Properties>
</file>