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drawings/drawing2.xml" ContentType="application/vnd.openxmlformats-officedocument.drawing+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Sakura\share\H31\健康福祉部\高齢課\05 介護保険係\介護報酬関係\特定処遇改善加算\"/>
    </mc:Choice>
  </mc:AlternateContent>
  <bookViews>
    <workbookView xWindow="-105" yWindow="-105" windowWidth="19425" windowHeight="10425" tabRatio="773" activeTab="4"/>
  </bookViews>
  <sheets>
    <sheet name="(0)連絡票" sheetId="67" r:id="rId1"/>
    <sheet name="(1)様式２（計画書)" sheetId="62" r:id="rId2"/>
    <sheet name="(2)様2添付1" sheetId="70" r:id="rId3"/>
    <sheet name="(3)様2添付2" sheetId="71" r:id="rId4"/>
    <sheet name="(3)様2添付3" sheetId="3" r:id="rId5"/>
  </sheets>
  <definedNames>
    <definedName name="_xlnm._FilterDatabase" localSheetId="2" hidden="1">'(2)様2添付1'!#REF!</definedName>
    <definedName name="_xlnm.Print_Area" localSheetId="0">'(0)連絡票'!$A$1:$H$29</definedName>
    <definedName name="_xlnm.Print_Area" localSheetId="1">'(1)様式２（計画書)'!$A$1:$AP$97</definedName>
    <definedName name="_xlnm.Print_Area" localSheetId="2">'(2)様2添付1'!$A$1:$Q$31</definedName>
    <definedName name="_xlnm.Print_Area" localSheetId="3">'(3)様2添付2'!$A$1:$Q$59</definedName>
    <definedName name="_xlnm.Print_Area" localSheetId="4">'(3)様2添付3'!$A$1:$Q$56</definedName>
    <definedName name="_xlnm.Print_Titles" localSheetId="2">'(2)様2添付1'!$4:$8</definedName>
    <definedName name="あ" localSheetId="2">#REF!</definedName>
    <definedName name="あ" localSheetId="3">#REF!</definedName>
    <definedName name="あ">#REF!</definedName>
    <definedName name="サービス" localSheetId="2">#REF!</definedName>
    <definedName name="サービス" localSheetId="3">#REF!</definedName>
    <definedName name="サービス">#REF!</definedName>
    <definedName name="サービス名" localSheetId="2">#REF!</definedName>
    <definedName name="サービス名" localSheetId="3">#REF!</definedName>
    <definedName name="サービス名">#REF!</definedName>
    <definedName name="サービス名称" localSheetId="1">#REF!</definedName>
    <definedName name="サービス名称" localSheetId="2">#REF!</definedName>
    <definedName name="サービス名称" localSheetId="3">#REF!</definedName>
    <definedName name="サービス名称">#REF!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56" i="71" l="1"/>
  <c r="D55" i="71"/>
  <c r="D54" i="71"/>
  <c r="D53" i="71"/>
  <c r="D52" i="71"/>
  <c r="D51" i="71"/>
  <c r="D50" i="71"/>
  <c r="D49" i="71"/>
  <c r="D48" i="71"/>
  <c r="D47" i="71"/>
  <c r="D46" i="71"/>
  <c r="D45" i="71"/>
  <c r="D44" i="71"/>
  <c r="D43" i="71"/>
  <c r="D42" i="71"/>
  <c r="D41" i="71"/>
  <c r="D40" i="71"/>
  <c r="D39" i="71"/>
  <c r="D38" i="71"/>
  <c r="D37" i="71"/>
  <c r="D36" i="71"/>
  <c r="D35" i="71"/>
  <c r="D34" i="71"/>
  <c r="D33" i="71"/>
  <c r="D32" i="71"/>
  <c r="D31" i="71"/>
  <c r="D30" i="71"/>
  <c r="D29" i="71"/>
  <c r="D28" i="71"/>
  <c r="D27" i="71"/>
  <c r="D26" i="71"/>
  <c r="D25" i="71"/>
  <c r="D24" i="71"/>
  <c r="D23" i="71"/>
  <c r="D22" i="71"/>
  <c r="D21" i="71"/>
  <c r="D20" i="71"/>
  <c r="D19" i="71"/>
  <c r="D18" i="71"/>
  <c r="D17" i="71"/>
  <c r="D16" i="71"/>
  <c r="D15" i="71"/>
  <c r="D14" i="71"/>
  <c r="D13" i="71"/>
  <c r="D12" i="71"/>
  <c r="D11" i="71"/>
  <c r="D10" i="71"/>
  <c r="D9" i="71"/>
  <c r="D56" i="71" s="1"/>
  <c r="D54" i="3" l="1"/>
  <c r="B54" i="3"/>
  <c r="D53" i="3"/>
  <c r="D52" i="3"/>
  <c r="D51" i="3"/>
  <c r="D50" i="3"/>
  <c r="D49" i="3"/>
  <c r="D48" i="3"/>
  <c r="D47" i="3"/>
  <c r="D46" i="3"/>
  <c r="D45" i="3"/>
  <c r="D44" i="3"/>
  <c r="D43" i="3"/>
  <c r="D42" i="3"/>
  <c r="D41" i="3"/>
  <c r="D40" i="3"/>
  <c r="D39" i="3"/>
  <c r="D38" i="3"/>
  <c r="D37" i="3"/>
  <c r="D36" i="3"/>
  <c r="D35" i="3"/>
  <c r="D34" i="3"/>
  <c r="D33" i="3"/>
  <c r="D32" i="3"/>
  <c r="D31" i="3"/>
  <c r="D30" i="3"/>
  <c r="D29" i="3"/>
  <c r="D28" i="3"/>
  <c r="D27" i="3"/>
  <c r="D26" i="3"/>
  <c r="D25" i="3"/>
  <c r="D24" i="3"/>
  <c r="D23" i="3"/>
  <c r="D22" i="3"/>
  <c r="D21" i="3"/>
  <c r="D20" i="3"/>
  <c r="D19" i="3"/>
  <c r="D18" i="3"/>
  <c r="D17" i="3"/>
  <c r="D16" i="3"/>
  <c r="D15" i="3"/>
  <c r="D14" i="3"/>
  <c r="D13" i="3"/>
  <c r="D12" i="3"/>
  <c r="D11" i="3"/>
  <c r="D10" i="3"/>
  <c r="D9" i="3"/>
  <c r="D8" i="3"/>
  <c r="D7" i="3"/>
  <c r="O29" i="70"/>
  <c r="L29" i="70"/>
  <c r="O24" i="70"/>
  <c r="O19" i="70"/>
  <c r="O14" i="70"/>
  <c r="O9" i="70"/>
  <c r="E47" i="62"/>
  <c r="AQ46" i="62"/>
  <c r="AQ42" i="62"/>
  <c r="AK42" i="62"/>
  <c r="AF42" i="62"/>
  <c r="AQ38" i="62"/>
  <c r="AK38" i="62"/>
  <c r="AF38" i="62"/>
  <c r="AK33" i="62"/>
  <c r="AF33" i="62"/>
  <c r="AH32" i="62"/>
  <c r="AH31" i="62"/>
  <c r="AQ30" i="62"/>
  <c r="AF30" i="62"/>
  <c r="AQ29" i="62"/>
  <c r="D29" i="62"/>
  <c r="K7" i="62"/>
</calcChain>
</file>

<file path=xl/sharedStrings.xml><?xml version="1.0" encoding="utf-8"?>
<sst xmlns="http://schemas.openxmlformats.org/spreadsheetml/2006/main" count="1231" uniqueCount="293">
  <si>
    <t>合計</t>
    <rPh sb="0" eb="2">
      <t>ゴウケイ</t>
    </rPh>
    <phoneticPr fontId="2"/>
  </si>
  <si>
    <t>事業所等情報</t>
    <rPh sb="0" eb="2">
      <t>ジギョウ</t>
    </rPh>
    <rPh sb="2" eb="4">
      <t>ショトウ</t>
    </rPh>
    <rPh sb="4" eb="6">
      <t>ジョウホウ</t>
    </rPh>
    <phoneticPr fontId="2"/>
  </si>
  <si>
    <t>名　　称</t>
    <rPh sb="0" eb="1">
      <t>ナ</t>
    </rPh>
    <rPh sb="3" eb="4">
      <t>ショウ</t>
    </rPh>
    <phoneticPr fontId="2"/>
  </si>
  <si>
    <t>電話番号</t>
    <rPh sb="0" eb="2">
      <t>デンワ</t>
    </rPh>
    <rPh sb="2" eb="4">
      <t>バンゴウ</t>
    </rPh>
    <phoneticPr fontId="2"/>
  </si>
  <si>
    <t>FAX番号</t>
    <rPh sb="3" eb="5">
      <t>バンゴウ</t>
    </rPh>
    <phoneticPr fontId="2"/>
  </si>
  <si>
    <t>円</t>
    <rPh sb="0" eb="1">
      <t>エン</t>
    </rPh>
    <phoneticPr fontId="2"/>
  </si>
  <si>
    <t>その他</t>
    <rPh sb="2" eb="3">
      <t>タ</t>
    </rPh>
    <phoneticPr fontId="2"/>
  </si>
  <si>
    <t>日</t>
    <rPh sb="0" eb="1">
      <t>ニチ</t>
    </rPh>
    <phoneticPr fontId="2"/>
  </si>
  <si>
    <t>月</t>
    <rPh sb="0" eb="1">
      <t>ゲツ</t>
    </rPh>
    <phoneticPr fontId="2"/>
  </si>
  <si>
    <t>年</t>
    <rPh sb="0" eb="1">
      <t>ネン</t>
    </rPh>
    <phoneticPr fontId="2"/>
  </si>
  <si>
    <t>印</t>
    <rPh sb="0" eb="1">
      <t>イン</t>
    </rPh>
    <phoneticPr fontId="2"/>
  </si>
  <si>
    <t>法人名</t>
    <rPh sb="0" eb="2">
      <t>ホウジン</t>
    </rPh>
    <rPh sb="2" eb="3">
      <t>メイ</t>
    </rPh>
    <phoneticPr fontId="2"/>
  </si>
  <si>
    <t>都道府県</t>
    <rPh sb="0" eb="4">
      <t>トドウフケン</t>
    </rPh>
    <phoneticPr fontId="2"/>
  </si>
  <si>
    <t>北 海 道</t>
  </si>
  <si>
    <t>青 森 県</t>
  </si>
  <si>
    <t>岩 手 県</t>
  </si>
  <si>
    <t>宮 城 県</t>
  </si>
  <si>
    <t>秋 田 県</t>
  </si>
  <si>
    <t>山 形 県</t>
  </si>
  <si>
    <t>福 島 県</t>
  </si>
  <si>
    <t>茨 城 県</t>
  </si>
  <si>
    <t>栃 木 県</t>
  </si>
  <si>
    <t>群 馬 県</t>
  </si>
  <si>
    <t>埼 玉 県</t>
  </si>
  <si>
    <t>千 葉 県</t>
  </si>
  <si>
    <t>神奈川県</t>
  </si>
  <si>
    <t>新 潟 県</t>
  </si>
  <si>
    <t>富 山 県</t>
  </si>
  <si>
    <t>石 川 県</t>
  </si>
  <si>
    <t>福 井 県</t>
  </si>
  <si>
    <t>山 梨 県</t>
  </si>
  <si>
    <t>長 野 県</t>
  </si>
  <si>
    <t>岐 阜 県</t>
  </si>
  <si>
    <t>静 岡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</si>
  <si>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</si>
  <si>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</si>
  <si>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</si>
  <si>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</si>
  <si>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</si>
  <si>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</si>
  <si>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</si>
  <si>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</si>
  <si>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</si>
  <si>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</si>
  <si>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</si>
  <si>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</si>
  <si>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</si>
  <si>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</si>
  <si>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</si>
  <si>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</si>
  <si>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</si>
  <si>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</si>
  <si>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</si>
  <si>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</si>
  <si>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</si>
  <si>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</si>
  <si>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</si>
  <si>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</si>
  <si>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全 国 計</t>
  </si>
  <si>
    <t>介護保険事業所番号</t>
    <rPh sb="0" eb="2">
      <t>カイゴ</t>
    </rPh>
    <rPh sb="2" eb="4">
      <t>ホケン</t>
    </rPh>
    <rPh sb="4" eb="7">
      <t>ジギョウショ</t>
    </rPh>
    <rPh sb="7" eb="9">
      <t>バンゴウ</t>
    </rPh>
    <phoneticPr fontId="2"/>
  </si>
  <si>
    <t>介護療養施設サービス</t>
    <rPh sb="0" eb="2">
      <t>カイゴ</t>
    </rPh>
    <rPh sb="2" eb="4">
      <t>リョウヨウ</t>
    </rPh>
    <rPh sb="4" eb="6">
      <t>シセツ</t>
    </rPh>
    <phoneticPr fontId="2"/>
  </si>
  <si>
    <t>訪問介護（介護予防含む）</t>
    <rPh sb="0" eb="2">
      <t>ホウモン</t>
    </rPh>
    <rPh sb="2" eb="4">
      <t>カイゴ</t>
    </rPh>
    <rPh sb="5" eb="7">
      <t>カイゴ</t>
    </rPh>
    <rPh sb="7" eb="9">
      <t>ヨボウ</t>
    </rPh>
    <rPh sb="9" eb="10">
      <t>フク</t>
    </rPh>
    <phoneticPr fontId="2"/>
  </si>
  <si>
    <t>東 京 都</t>
    <rPh sb="0" eb="1">
      <t>ヒガシ</t>
    </rPh>
    <rPh sb="2" eb="3">
      <t>キョウ</t>
    </rPh>
    <rPh sb="4" eb="5">
      <t>ト</t>
    </rPh>
    <phoneticPr fontId="2"/>
  </si>
  <si>
    <t>〒</t>
    <phoneticPr fontId="2"/>
  </si>
  <si>
    <t>フリガナ</t>
    <phoneticPr fontId="2"/>
  </si>
  <si>
    <t>(1)</t>
    <phoneticPr fontId="2"/>
  </si>
  <si>
    <t>①</t>
    <phoneticPr fontId="2"/>
  </si>
  <si>
    <t>④</t>
    <phoneticPr fontId="2"/>
  </si>
  <si>
    <t>年</t>
    <phoneticPr fontId="2"/>
  </si>
  <si>
    <t>月</t>
    <phoneticPr fontId="2"/>
  </si>
  <si>
    <t>～</t>
    <phoneticPr fontId="2"/>
  </si>
  <si>
    <t>⑤</t>
    <phoneticPr fontId="2"/>
  </si>
  <si>
    <t>書類作成担当者</t>
    <rPh sb="0" eb="2">
      <t>ショルイ</t>
    </rPh>
    <rPh sb="2" eb="4">
      <t>サクセイ</t>
    </rPh>
    <rPh sb="4" eb="7">
      <t>タントウシャ</t>
    </rPh>
    <phoneticPr fontId="2"/>
  </si>
  <si>
    <t>年度加算届出用）</t>
    <rPh sb="2" eb="4">
      <t>カサン</t>
    </rPh>
    <rPh sb="4" eb="6">
      <t>トドケデ</t>
    </rPh>
    <phoneticPr fontId="2"/>
  </si>
  <si>
    <t>賃金改善実施期間</t>
    <phoneticPr fontId="2"/>
  </si>
  <si>
    <t>加算Ⅰ</t>
    <rPh sb="0" eb="2">
      <t>カサン</t>
    </rPh>
    <phoneticPr fontId="2"/>
  </si>
  <si>
    <t>加算Ⅱ</t>
    <rPh sb="0" eb="2">
      <t>カサン</t>
    </rPh>
    <phoneticPr fontId="2"/>
  </si>
  <si>
    <t>加算Ⅲ</t>
    <rPh sb="0" eb="2">
      <t>カサン</t>
    </rPh>
    <phoneticPr fontId="2"/>
  </si>
  <si>
    <t>加算Ⅳ</t>
    <rPh sb="0" eb="2">
      <t>カサン</t>
    </rPh>
    <phoneticPr fontId="2"/>
  </si>
  <si>
    <t>提供する
サービス</t>
    <rPh sb="0" eb="2">
      <t>テイキョウ</t>
    </rPh>
    <phoneticPr fontId="2"/>
  </si>
  <si>
    <t>月</t>
    <rPh sb="0" eb="1">
      <t>ツキ</t>
    </rPh>
    <phoneticPr fontId="2"/>
  </si>
  <si>
    <t>資質の向上</t>
    <rPh sb="0" eb="2">
      <t>シシツ</t>
    </rPh>
    <rPh sb="3" eb="5">
      <t>コウジョウ</t>
    </rPh>
    <phoneticPr fontId="2"/>
  </si>
  <si>
    <t>労働環境・
処遇の改善</t>
    <rPh sb="0" eb="2">
      <t>ロウドウ</t>
    </rPh>
    <rPh sb="2" eb="4">
      <t>カンキョウ</t>
    </rPh>
    <rPh sb="6" eb="8">
      <t>ショグウ</t>
    </rPh>
    <rPh sb="9" eb="11">
      <t>カイゼン</t>
    </rPh>
    <phoneticPr fontId="2"/>
  </si>
  <si>
    <t xml:space="preserve"> （法人名）</t>
    <rPh sb="2" eb="4">
      <t>ホウジン</t>
    </rPh>
    <rPh sb="4" eb="5">
      <t>メイ</t>
    </rPh>
    <phoneticPr fontId="2"/>
  </si>
  <si>
    <t>法人所在地</t>
    <rPh sb="0" eb="2">
      <t>ホウジン</t>
    </rPh>
    <rPh sb="2" eb="5">
      <t>ショザイチ</t>
    </rPh>
    <phoneticPr fontId="2"/>
  </si>
  <si>
    <t>ＦＡＸ番号（※）</t>
    <rPh sb="3" eb="5">
      <t>バンゴウ</t>
    </rPh>
    <phoneticPr fontId="2"/>
  </si>
  <si>
    <t>電話番号(内線)（※）</t>
    <rPh sb="0" eb="2">
      <t>デンワ</t>
    </rPh>
    <rPh sb="2" eb="4">
      <t>バンゴウ</t>
    </rPh>
    <rPh sb="5" eb="7">
      <t>ナイセン</t>
    </rPh>
    <phoneticPr fontId="2"/>
  </si>
  <si>
    <t>別紙様式２</t>
    <phoneticPr fontId="2"/>
  </si>
  <si>
    <t>別紙様式２（添付書類１）</t>
    <rPh sb="6" eb="8">
      <t>テンプ</t>
    </rPh>
    <rPh sb="8" eb="10">
      <t>ショルイ</t>
    </rPh>
    <phoneticPr fontId="2"/>
  </si>
  <si>
    <t>別紙様式２（添付書類２）</t>
    <rPh sb="6" eb="8">
      <t>テンプ</t>
    </rPh>
    <rPh sb="8" eb="10">
      <t>ショルイ</t>
    </rPh>
    <phoneticPr fontId="2"/>
  </si>
  <si>
    <t>別紙様式２（添付書類３）</t>
    <rPh sb="6" eb="8">
      <t>テンプ</t>
    </rPh>
    <rPh sb="8" eb="10">
      <t>ショルイ</t>
    </rPh>
    <phoneticPr fontId="2"/>
  </si>
  <si>
    <t>―</t>
    <phoneticPr fontId="2"/>
  </si>
  <si>
    <t>⑦</t>
    <phoneticPr fontId="2"/>
  </si>
  <si>
    <t>①開設（事業）者</t>
    <rPh sb="1" eb="3">
      <t>カイセツ</t>
    </rPh>
    <rPh sb="7" eb="8">
      <t>シャ</t>
    </rPh>
    <phoneticPr fontId="2"/>
  </si>
  <si>
    <t>②開設（事業）者の
　所在地</t>
    <rPh sb="1" eb="3">
      <t>カイセツ</t>
    </rPh>
    <rPh sb="4" eb="6">
      <t>ジギョウ</t>
    </rPh>
    <rPh sb="7" eb="8">
      <t>シャ</t>
    </rPh>
    <rPh sb="11" eb="14">
      <t>ショザイチ</t>
    </rPh>
    <phoneticPr fontId="2"/>
  </si>
  <si>
    <t>③事業所等の名称</t>
    <rPh sb="1" eb="3">
      <t>ジギョウ</t>
    </rPh>
    <rPh sb="3" eb="4">
      <t>ショ</t>
    </rPh>
    <rPh sb="4" eb="5">
      <t>トウ</t>
    </rPh>
    <rPh sb="6" eb="8">
      <t>メイショウ</t>
    </rPh>
    <phoneticPr fontId="2"/>
  </si>
  <si>
    <t>④事業所の所在地</t>
    <rPh sb="1" eb="3">
      <t>ジギョウ</t>
    </rPh>
    <rPh sb="3" eb="4">
      <t>ショ</t>
    </rPh>
    <rPh sb="5" eb="8">
      <t>ショザイチ</t>
    </rPh>
    <phoneticPr fontId="2"/>
  </si>
  <si>
    <t>E-mailアドレス（※）</t>
    <phoneticPr fontId="2"/>
  </si>
  <si>
    <t>１　連絡先</t>
    <rPh sb="2" eb="5">
      <t>レンラクサキ</t>
    </rPh>
    <phoneticPr fontId="2"/>
  </si>
  <si>
    <t>法　人　名</t>
    <rPh sb="0" eb="1">
      <t>ホウ</t>
    </rPh>
    <rPh sb="2" eb="3">
      <t>ヒト</t>
    </rPh>
    <rPh sb="4" eb="5">
      <t>メイ</t>
    </rPh>
    <phoneticPr fontId="2"/>
  </si>
  <si>
    <t>２　提出書類・必要部数･確認</t>
    <rPh sb="2" eb="4">
      <t>テイシュツ</t>
    </rPh>
    <rPh sb="4" eb="6">
      <t>ショルイ</t>
    </rPh>
    <rPh sb="7" eb="9">
      <t>ヒツヨウ</t>
    </rPh>
    <rPh sb="9" eb="11">
      <t>ブスウ</t>
    </rPh>
    <rPh sb="12" eb="14">
      <t>カクニン</t>
    </rPh>
    <phoneticPr fontId="2"/>
  </si>
  <si>
    <t>※　確認欄には、提出する書類に○印を付してください↓　</t>
    <rPh sb="2" eb="4">
      <t>カクニン</t>
    </rPh>
    <rPh sb="4" eb="5">
      <t>ラン</t>
    </rPh>
    <rPh sb="8" eb="10">
      <t>テイシュツ</t>
    </rPh>
    <rPh sb="12" eb="14">
      <t>ショルイ</t>
    </rPh>
    <rPh sb="16" eb="17">
      <t>イン</t>
    </rPh>
    <rPh sb="18" eb="19">
      <t>フ</t>
    </rPh>
    <phoneticPr fontId="2"/>
  </si>
  <si>
    <t>No.</t>
    <phoneticPr fontId="2"/>
  </si>
  <si>
    <t>コメント</t>
    <phoneticPr fontId="2"/>
  </si>
  <si>
    <t>必要部数</t>
    <rPh sb="0" eb="2">
      <t>ヒツヨウ</t>
    </rPh>
    <rPh sb="2" eb="4">
      <t>ブスウ</t>
    </rPh>
    <phoneticPr fontId="2"/>
  </si>
  <si>
    <t>確認欄</t>
    <rPh sb="0" eb="2">
      <t>カクニン</t>
    </rPh>
    <rPh sb="2" eb="3">
      <t>ラン</t>
    </rPh>
    <phoneticPr fontId="2"/>
  </si>
  <si>
    <t>(0)</t>
    <phoneticPr fontId="2"/>
  </si>
  <si>
    <t>連絡票</t>
    <rPh sb="0" eb="2">
      <t>レンラク</t>
    </rPh>
    <rPh sb="2" eb="3">
      <t>ヒョウ</t>
    </rPh>
    <phoneticPr fontId="2"/>
  </si>
  <si>
    <t>この連絡票</t>
    <rPh sb="2" eb="4">
      <t>レンラク</t>
    </rPh>
    <rPh sb="4" eb="5">
      <t>ヒョウ</t>
    </rPh>
    <phoneticPr fontId="2"/>
  </si>
  <si>
    <t>1部
【必須】</t>
    <rPh sb="1" eb="2">
      <t>ブ</t>
    </rPh>
    <rPh sb="4" eb="6">
      <t>ヒッス</t>
    </rPh>
    <phoneticPr fontId="2"/>
  </si>
  <si>
    <t>(1)</t>
    <phoneticPr fontId="2"/>
  </si>
  <si>
    <t>(2)</t>
  </si>
  <si>
    <t>(4)</t>
    <phoneticPr fontId="2"/>
  </si>
  <si>
    <t>別紙様式２</t>
    <rPh sb="0" eb="2">
      <t>ベッシ</t>
    </rPh>
    <rPh sb="2" eb="4">
      <t>ヨウシキ</t>
    </rPh>
    <phoneticPr fontId="2"/>
  </si>
  <si>
    <t>別紙様式２（添付書類１）</t>
    <rPh sb="0" eb="2">
      <t>ベッシ</t>
    </rPh>
    <rPh sb="2" eb="4">
      <t>ヨウシキ</t>
    </rPh>
    <rPh sb="6" eb="8">
      <t>テンプ</t>
    </rPh>
    <rPh sb="8" eb="10">
      <t>ショルイ</t>
    </rPh>
    <phoneticPr fontId="2"/>
  </si>
  <si>
    <t>別紙様式２(添付書類２）</t>
    <rPh sb="0" eb="2">
      <t>ベッシ</t>
    </rPh>
    <rPh sb="2" eb="4">
      <t>ヨウシキ</t>
    </rPh>
    <rPh sb="6" eb="8">
      <t>テンプ</t>
    </rPh>
    <rPh sb="8" eb="10">
      <t>ショルイ</t>
    </rPh>
    <phoneticPr fontId="2"/>
  </si>
  <si>
    <t>別紙様式２(添付書類３）</t>
    <rPh sb="0" eb="2">
      <t>ベッシ</t>
    </rPh>
    <rPh sb="2" eb="4">
      <t>ヨウシキ</t>
    </rPh>
    <rPh sb="6" eb="8">
      <t>テンプ</t>
    </rPh>
    <rPh sb="8" eb="10">
      <t>ショルイ</t>
    </rPh>
    <phoneticPr fontId="2"/>
  </si>
  <si>
    <t>(3)</t>
    <phoneticPr fontId="2"/>
  </si>
  <si>
    <t>様式・提出書類</t>
    <rPh sb="0" eb="2">
      <t>ヨウシキ</t>
    </rPh>
    <rPh sb="3" eb="5">
      <t>テイシュツ</t>
    </rPh>
    <rPh sb="5" eb="7">
      <t>ショルイ</t>
    </rPh>
    <phoneticPr fontId="2"/>
  </si>
  <si>
    <t>＜</t>
    <phoneticPr fontId="2"/>
  </si>
  <si>
    <t xml:space="preserve">複数事業所一括作成の場合、必要に応じ各1部
</t>
    <rPh sb="0" eb="2">
      <t>フクスウ</t>
    </rPh>
    <rPh sb="2" eb="5">
      <t>ジギョウショ</t>
    </rPh>
    <rPh sb="5" eb="7">
      <t>イッカツ</t>
    </rPh>
    <rPh sb="7" eb="9">
      <t>サクセイ</t>
    </rPh>
    <rPh sb="10" eb="12">
      <t>バアイ</t>
    </rPh>
    <rPh sb="13" eb="15">
      <t>ヒツヨウ</t>
    </rPh>
    <rPh sb="16" eb="17">
      <t>オウ</t>
    </rPh>
    <rPh sb="18" eb="19">
      <t>カク</t>
    </rPh>
    <rPh sb="20" eb="21">
      <t>ブ</t>
    </rPh>
    <phoneticPr fontId="2"/>
  </si>
  <si>
    <t>複数事業所一括作成の場合、1部</t>
    <rPh sb="0" eb="2">
      <t>フクスウ</t>
    </rPh>
    <rPh sb="2" eb="5">
      <t>ジギョウショ</t>
    </rPh>
    <rPh sb="5" eb="7">
      <t>イッカツ</t>
    </rPh>
    <rPh sb="7" eb="9">
      <t>サクセイ</t>
    </rPh>
    <rPh sb="10" eb="12">
      <t>バアイ</t>
    </rPh>
    <rPh sb="14" eb="15">
      <t>ブ</t>
    </rPh>
    <phoneticPr fontId="2"/>
  </si>
  <si>
    <t>愛 知 県</t>
    <rPh sb="0" eb="1">
      <t>アイ</t>
    </rPh>
    <rPh sb="2" eb="3">
      <t>チ</t>
    </rPh>
    <rPh sb="4" eb="5">
      <t>ケン</t>
    </rPh>
    <phoneticPr fontId="2"/>
  </si>
  <si>
    <t>（代表者役職・氏名）</t>
    <rPh sb="1" eb="4">
      <t>ダイヒョウシャ</t>
    </rPh>
    <rPh sb="4" eb="6">
      <t>ヤクショク</t>
    </rPh>
    <rPh sb="7" eb="8">
      <t>シ</t>
    </rPh>
    <rPh sb="8" eb="9">
      <t>メイ</t>
    </rPh>
    <phoneticPr fontId="2"/>
  </si>
  <si>
    <t>【共通必要書類】</t>
    <rPh sb="1" eb="3">
      <t>キョウツウ</t>
    </rPh>
    <rPh sb="3" eb="5">
      <t>ヒツヨウ</t>
    </rPh>
    <rPh sb="5" eb="7">
      <t>ショルイ</t>
    </rPh>
    <phoneticPr fontId="2"/>
  </si>
  <si>
    <t>研修の受講やキャリア段位制度と人事考課との連動</t>
    <phoneticPr fontId="2"/>
  </si>
  <si>
    <t>小規模事業者の共同による採用・人事ローテーション・研修のための制度構築</t>
    <phoneticPr fontId="2"/>
  </si>
  <si>
    <t>キャリアパス要件に該当する事項（キャリアパス要件を満たしていない介護事業者に限る）</t>
    <phoneticPr fontId="2"/>
  </si>
  <si>
    <t>その他（　　　　　　　　　　　　　　　　　　　　　　　　　　　　　　　　　　　　）</t>
    <phoneticPr fontId="2"/>
  </si>
  <si>
    <t>雇用管理改善のため管理者の労働・安全衛生法規、休暇・休職制度に係る研修受講等による雇用管理改善対策の充実</t>
    <phoneticPr fontId="2"/>
  </si>
  <si>
    <t>ＩＣＴ活用（ケア内容や申し送り事項の共有（事業所内に加えタブレット端末を活用し訪問先でアクセスを可能にすること等を含む）による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phoneticPr fontId="2"/>
  </si>
  <si>
    <t>介護職員の腰痛対策を含む負担軽減のための介護ロボットやリフト等の介護機器等導入</t>
    <phoneticPr fontId="2"/>
  </si>
  <si>
    <t>子育てとの両立を目指す者のための育児休業制度等の充実、事業所内保育施設の整備</t>
    <phoneticPr fontId="2"/>
  </si>
  <si>
    <t>ミーティング等による職場内コミュニケーションの円滑化による個々の介護職員の気づきを踏まえた勤務環境やケア内容の改善</t>
    <phoneticPr fontId="2"/>
  </si>
  <si>
    <t>事故・トラブルへの対応マニュアル等の作成による責任の所在の明確化</t>
    <phoneticPr fontId="2"/>
  </si>
  <si>
    <t>健康診断・こころの健康等の健康管理面の強化、職員休憩室・分煙スペース等の整備</t>
    <phoneticPr fontId="2"/>
  </si>
  <si>
    <t>その他（　　　　　　　　　　　　　　　　　　　　　　　　　　　　　　　　　　　　）</t>
    <phoneticPr fontId="2"/>
  </si>
  <si>
    <t>地域の児童・生徒や住民との交流による地域包括ケアの一員としてのモチベーション向上</t>
    <phoneticPr fontId="2"/>
  </si>
  <si>
    <t>職員の増員による業務負担の軽減</t>
    <phoneticPr fontId="2"/>
  </si>
  <si>
    <t>非正規職員から正規職員への転換</t>
    <phoneticPr fontId="2"/>
  </si>
  <si>
    <t>障害を有する者でも働きやすい職場環境構築や勤務シフト配慮</t>
    <phoneticPr fontId="2"/>
  </si>
  <si>
    <t>中途採用者（他産業とからの転職者、主婦層、中高年齢者等）に特化した人事制度の確立
（勤務シフトの配慮、短時間正規職員制度の導入等）)</t>
    <phoneticPr fontId="2"/>
  </si>
  <si>
    <t>新人介護職員の早期離職防止のためのエルダー・メンター（新人指導担当者）制度等導入</t>
    <rPh sb="11" eb="13">
      <t>ボウシ</t>
    </rPh>
    <phoneticPr fontId="2"/>
  </si>
  <si>
    <t>介護サービス情報公表制度の活用による経営・人材育成理念の見える化</t>
    <phoneticPr fontId="2"/>
  </si>
  <si>
    <t>（</t>
    <phoneticPr fontId="2"/>
  </si>
  <si>
    <r>
      <t>賃金改善計画について</t>
    </r>
    <r>
      <rPr>
        <sz val="10"/>
        <rFont val="ＭＳ Ｐゴシック"/>
        <family val="3"/>
        <charset val="128"/>
        <scheme val="major"/>
      </rPr>
      <t>(本計画に記載された金額については見込みの額であり、申請時以降の運営状況(利用者数等)、人員配置状況(職員数等)その他の事由により変動があり得るものである。)　</t>
    </r>
    <phoneticPr fontId="2"/>
  </si>
  <si>
    <t>〒</t>
    <phoneticPr fontId="2"/>
  </si>
  <si>
    <t>令和元年度　介護職員等特定処遇改善加算計画書　連絡票</t>
    <rPh sb="0" eb="2">
      <t>レイワ</t>
    </rPh>
    <rPh sb="2" eb="4">
      <t>ガンネン</t>
    </rPh>
    <rPh sb="3" eb="5">
      <t>ネンド</t>
    </rPh>
    <rPh sb="6" eb="8">
      <t>カイゴ</t>
    </rPh>
    <rPh sb="8" eb="10">
      <t>ショクイン</t>
    </rPh>
    <rPh sb="10" eb="11">
      <t>トウ</t>
    </rPh>
    <rPh sb="11" eb="13">
      <t>トクテイ</t>
    </rPh>
    <rPh sb="13" eb="15">
      <t>ショグウ</t>
    </rPh>
    <rPh sb="15" eb="17">
      <t>カイゼン</t>
    </rPh>
    <rPh sb="17" eb="19">
      <t>カサン</t>
    </rPh>
    <rPh sb="19" eb="22">
      <t>ケイカクショ</t>
    </rPh>
    <rPh sb="23" eb="25">
      <t>レンラク</t>
    </rPh>
    <rPh sb="25" eb="26">
      <t>ヒョウ</t>
    </rPh>
    <phoneticPr fontId="2"/>
  </si>
  <si>
    <t>令和元年度　介護職員等特定処遇改善加算計画書　連絡票</t>
    <rPh sb="0" eb="2">
      <t>レイワ</t>
    </rPh>
    <rPh sb="2" eb="4">
      <t>ガンネン</t>
    </rPh>
    <rPh sb="10" eb="11">
      <t>トウ</t>
    </rPh>
    <rPh sb="11" eb="13">
      <t>トクテイ</t>
    </rPh>
    <phoneticPr fontId="2"/>
  </si>
  <si>
    <t>介護職員等特定処遇改善計画書（令和元年度届出用）</t>
    <rPh sb="0" eb="2">
      <t>カイゴ</t>
    </rPh>
    <rPh sb="2" eb="4">
      <t>ショクイン</t>
    </rPh>
    <rPh sb="4" eb="5">
      <t>トウ</t>
    </rPh>
    <rPh sb="5" eb="7">
      <t>トクテイ</t>
    </rPh>
    <rPh sb="7" eb="9">
      <t>ショグウ</t>
    </rPh>
    <rPh sb="9" eb="11">
      <t>カイゼン</t>
    </rPh>
    <rPh sb="11" eb="14">
      <t>ケイカクショ</t>
    </rPh>
    <rPh sb="15" eb="17">
      <t>レイワ</t>
    </rPh>
    <rPh sb="17" eb="19">
      <t>ガンネン</t>
    </rPh>
    <rPh sb="19" eb="20">
      <t>ド</t>
    </rPh>
    <rPh sb="20" eb="22">
      <t>トドケデ</t>
    </rPh>
    <rPh sb="22" eb="23">
      <t>ヨウ</t>
    </rPh>
    <phoneticPr fontId="2"/>
  </si>
  <si>
    <t>介護職員等特定処遇改善加算　</t>
  </si>
  <si>
    <t>※虚偽の記載や、介護職員等特定処遇改善加算の請求に関して不正を行った場合には、支払われた介護給付費の返還を求められることや介 護事業者の指定が取り消される場合があるので留意すること。</t>
  </si>
  <si>
    <t>介護職員等特定処遇改善計画書（指定権者内事業所一覧表）</t>
    <rPh sb="0" eb="2">
      <t>カイゴ</t>
    </rPh>
    <rPh sb="2" eb="4">
      <t>ショクイン</t>
    </rPh>
    <rPh sb="4" eb="5">
      <t>トウ</t>
    </rPh>
    <rPh sb="5" eb="7">
      <t>トクテイ</t>
    </rPh>
    <rPh sb="7" eb="9">
      <t>ショグウ</t>
    </rPh>
    <rPh sb="9" eb="11">
      <t>カイゼン</t>
    </rPh>
    <rPh sb="11" eb="14">
      <t>ケイカクショ</t>
    </rPh>
    <rPh sb="15" eb="17">
      <t>シテイ</t>
    </rPh>
    <rPh sb="17" eb="18">
      <t>ケン</t>
    </rPh>
    <rPh sb="18" eb="19">
      <t>シャ</t>
    </rPh>
    <rPh sb="19" eb="20">
      <t>ナイ</t>
    </rPh>
    <rPh sb="20" eb="23">
      <t>ジギョウショ</t>
    </rPh>
    <rPh sb="23" eb="25">
      <t>イチラン</t>
    </rPh>
    <rPh sb="25" eb="26">
      <t>ヒョウ</t>
    </rPh>
    <phoneticPr fontId="2"/>
  </si>
  <si>
    <t>介護職員等特定処遇改善計画書(届出対象都道府県内一覧表)</t>
    <rPh sb="11" eb="14">
      <t>ケイカクショ</t>
    </rPh>
    <rPh sb="15" eb="17">
      <t>トドケデ</t>
    </rPh>
    <rPh sb="17" eb="19">
      <t>タイショウ</t>
    </rPh>
    <rPh sb="19" eb="23">
      <t>トドウフケン</t>
    </rPh>
    <rPh sb="23" eb="24">
      <t>ナイ</t>
    </rPh>
    <rPh sb="24" eb="26">
      <t>イチラン</t>
    </rPh>
    <rPh sb="26" eb="27">
      <t>ヒョウ</t>
    </rPh>
    <phoneticPr fontId="2"/>
  </si>
  <si>
    <t>介護職員等特定処遇改善計画書（都道府県状況一覧表）</t>
    <rPh sb="11" eb="14">
      <t>ケイカクショ</t>
    </rPh>
    <rPh sb="15" eb="19">
      <t>トドウフケン</t>
    </rPh>
    <rPh sb="19" eb="21">
      <t>ジョウキョウ</t>
    </rPh>
    <rPh sb="21" eb="23">
      <t>イチラン</t>
    </rPh>
    <rPh sb="23" eb="24">
      <t>ヒョウ</t>
    </rPh>
    <phoneticPr fontId="2"/>
  </si>
  <si>
    <t>介護職員等特定処遇改善計画書（令和</t>
    <rPh sb="11" eb="14">
      <t>ケイカクショ</t>
    </rPh>
    <rPh sb="15" eb="17">
      <t>レイワ</t>
    </rPh>
    <phoneticPr fontId="2"/>
  </si>
  <si>
    <t>元</t>
    <rPh sb="0" eb="1">
      <t>モト</t>
    </rPh>
    <phoneticPr fontId="2"/>
  </si>
  <si>
    <t>特定加算（Ⅰ）　（</t>
    <rPh sb="0" eb="2">
      <t>トクテイ</t>
    </rPh>
    <rPh sb="2" eb="4">
      <t>カサン</t>
    </rPh>
    <phoneticPr fontId="2"/>
  </si>
  <si>
    <t>）事業所</t>
    <rPh sb="1" eb="4">
      <t>ジギョウショ</t>
    </rPh>
    <phoneticPr fontId="2"/>
  </si>
  <si>
    <t>特定加算（Ⅱ）　（</t>
    <rPh sb="0" eb="2">
      <t>トクテイ</t>
    </rPh>
    <rPh sb="2" eb="4">
      <t>カサン</t>
    </rPh>
    <phoneticPr fontId="2"/>
  </si>
  <si>
    <t>算定する加算区分</t>
    <rPh sb="0" eb="2">
      <t>サンテイ</t>
    </rPh>
    <rPh sb="4" eb="6">
      <t>カサン</t>
    </rPh>
    <rPh sb="6" eb="8">
      <t>クブン</t>
    </rPh>
    <phoneticPr fontId="2"/>
  </si>
  <si>
    <t>②</t>
    <phoneticPr fontId="2"/>
  </si>
  <si>
    <t>現行の処遇改善加算の取得状況</t>
    <rPh sb="0" eb="2">
      <t>ゲンコウ</t>
    </rPh>
    <rPh sb="3" eb="5">
      <t>ショグウ</t>
    </rPh>
    <rPh sb="5" eb="7">
      <t>カイゼン</t>
    </rPh>
    <rPh sb="7" eb="9">
      <t>カサン</t>
    </rPh>
    <rPh sb="10" eb="12">
      <t>シュトク</t>
    </rPh>
    <rPh sb="12" eb="14">
      <t>ジョウキョウ</t>
    </rPh>
    <phoneticPr fontId="2"/>
  </si>
  <si>
    <t>介護職員処遇改善加算　</t>
    <phoneticPr fontId="2"/>
  </si>
  <si>
    <t>③</t>
    <phoneticPr fontId="2"/>
  </si>
  <si>
    <t>令和</t>
    <rPh sb="0" eb="2">
      <t>レイワ</t>
    </rPh>
    <phoneticPr fontId="2"/>
  </si>
  <si>
    <t>⑥</t>
    <phoneticPr fontId="2"/>
  </si>
  <si>
    <t>円・</t>
    <rPh sb="0" eb="1">
      <t>エン</t>
    </rPh>
    <phoneticPr fontId="2"/>
  </si>
  <si>
    <t>人</t>
    <rPh sb="0" eb="1">
      <t>ニン</t>
    </rPh>
    <phoneticPr fontId="2"/>
  </si>
  <si>
    <t>　　【そのうち、月額8万円の改善又は改善後の賃金が年額440万円以上となる者（見込数）</t>
    <rPh sb="8" eb="10">
      <t>ゲツガク</t>
    </rPh>
    <rPh sb="11" eb="13">
      <t>マンエン</t>
    </rPh>
    <rPh sb="14" eb="16">
      <t>カイゼン</t>
    </rPh>
    <rPh sb="16" eb="17">
      <t>マタ</t>
    </rPh>
    <rPh sb="18" eb="20">
      <t>カイゼン</t>
    </rPh>
    <rPh sb="20" eb="21">
      <t>ゴ</t>
    </rPh>
    <rPh sb="22" eb="24">
      <t>チンギン</t>
    </rPh>
    <rPh sb="25" eb="27">
      <t>ネンガク</t>
    </rPh>
    <rPh sb="30" eb="31">
      <t>マン</t>
    </rPh>
    <rPh sb="31" eb="34">
      <t>エンイジョウ</t>
    </rPh>
    <rPh sb="37" eb="38">
      <t>モノ</t>
    </rPh>
    <rPh sb="39" eb="41">
      <t>ミコ</t>
    </rPh>
    <rPh sb="41" eb="42">
      <t>スウ</t>
    </rPh>
    <phoneticPr fontId="2"/>
  </si>
  <si>
    <t>人】</t>
    <rPh sb="0" eb="1">
      <t>ニン</t>
    </rPh>
    <phoneticPr fontId="2"/>
  </si>
  <si>
    <t>⑧</t>
    <phoneticPr fontId="2"/>
  </si>
  <si>
    <t>⑨</t>
    <phoneticPr fontId="2"/>
  </si>
  <si>
    <t>⑩</t>
    <phoneticPr fontId="2"/>
  </si>
  <si>
    <t>　※　原則10月～翌年3月までの連続する期間を記入すること。なお、当該期間の月数は加算の対象月数を超えてはならない。</t>
    <rPh sb="3" eb="5">
      <t>ゲンソク</t>
    </rPh>
    <rPh sb="7" eb="8">
      <t>ガツ</t>
    </rPh>
    <rPh sb="9" eb="11">
      <t>ヨクトシ</t>
    </rPh>
    <rPh sb="12" eb="13">
      <t>ガツ</t>
    </rPh>
    <rPh sb="16" eb="18">
      <t>レンゾク</t>
    </rPh>
    <rPh sb="20" eb="22">
      <t>キカン</t>
    </rPh>
    <rPh sb="23" eb="25">
      <t>キニュウ</t>
    </rPh>
    <rPh sb="33" eb="35">
      <t>トウガイ</t>
    </rPh>
    <rPh sb="35" eb="37">
      <t>キカン</t>
    </rPh>
    <rPh sb="38" eb="40">
      <t>ツキスウ</t>
    </rPh>
    <rPh sb="41" eb="43">
      <t>カサン</t>
    </rPh>
    <rPh sb="44" eb="46">
      <t>タイショウ</t>
    </rPh>
    <rPh sb="46" eb="48">
      <t>ツキスウ</t>
    </rPh>
    <rPh sb="49" eb="50">
      <t>コ</t>
    </rPh>
    <phoneticPr fontId="2"/>
  </si>
  <si>
    <t>⑪</t>
    <phoneticPr fontId="2"/>
  </si>
  <si>
    <r>
      <t xml:space="preserve">【記載上の注意】
※１　⑥については、法定福利費等の賃金改善に伴う増加分も含むことができる。
※２　⑥が⑤を上回らなければならないこと。
</t>
    </r>
    <r>
      <rPr>
        <u/>
        <sz val="10"/>
        <color rgb="FFFF0000"/>
        <rFont val="ＭＳ Ｐゴシック"/>
        <family val="3"/>
        <charset val="128"/>
      </rPr>
      <t>※３　⑥ⅱ）の計算に際しては、賃金改善実施期間の職員の人数と合わせた上で算出すること。</t>
    </r>
    <r>
      <rPr>
        <sz val="10"/>
        <color rgb="FFFF0000"/>
        <rFont val="ＭＳ Ｐゴシック"/>
        <family val="3"/>
        <charset val="128"/>
      </rPr>
      <t>すなわち、比較時点から賃金改善実施期間の始点までに職員が増加した場合、当該職員と同等の勤続年数の職員が比較時点にもいたと仮定して、賃金総額に上乗せする必要があることに留意すること。
※４　複数の介護サービス事業所等について一括して提出する場合、以下の添付書類についても作成すること。
　・添付書類１：都道府県等の圏域内の、当該計画書に記載された計画の対象となる介護サービス事業所等の一覧表（指定権者ごと）
　・添付書類２：各都道府県内の指定権者（当該都道府県を含む。）の一覧表（都道府県ごと）
　・添付書類３：計画書に記載された計画の対象となる介護サービス事業者等に係る都道府県の一覧表</t>
    </r>
    <rPh sb="1" eb="3">
      <t>キサイ</t>
    </rPh>
    <rPh sb="3" eb="4">
      <t>ジョウ</t>
    </rPh>
    <rPh sb="5" eb="7">
      <t>チュウイ</t>
    </rPh>
    <rPh sb="54" eb="56">
      <t>ウワマワ</t>
    </rPh>
    <phoneticPr fontId="2"/>
  </si>
  <si>
    <r>
      <t>(2)　職場環境等要件について　</t>
    </r>
    <r>
      <rPr>
        <sz val="10"/>
        <rFont val="HGPｺﾞｼｯｸE"/>
        <family val="3"/>
        <charset val="128"/>
      </rPr>
      <t>(※)太枠内に記載すること</t>
    </r>
    <rPh sb="4" eb="6">
      <t>ショクバ</t>
    </rPh>
    <rPh sb="6" eb="8">
      <t>カンキョウ</t>
    </rPh>
    <rPh sb="8" eb="9">
      <t>トウ</t>
    </rPh>
    <phoneticPr fontId="2"/>
  </si>
  <si>
    <r>
      <t>平成20年10月から現在までに実施した事項について必ず</t>
    </r>
    <r>
      <rPr>
        <b/>
        <u/>
        <sz val="9"/>
        <rFont val="ＭＳ Ｐゴシック"/>
        <family val="3"/>
        <charset val="128"/>
      </rPr>
      <t>全て</t>
    </r>
    <r>
      <rPr>
        <sz val="9"/>
        <rFont val="ＭＳ Ｐゴシック"/>
        <family val="3"/>
        <charset val="128"/>
      </rPr>
      <t>にチェック（ㇾ）をつけること。
複数の取組を行い、「資質の向上」、「労働環境・処遇の改善」及び「その他」について、</t>
    </r>
    <r>
      <rPr>
        <b/>
        <u/>
        <sz val="9"/>
        <rFont val="ＭＳ Ｐゴシック"/>
        <family val="3"/>
        <charset val="128"/>
      </rPr>
      <t>それぞれ１つ以上の取組を行う</t>
    </r>
    <r>
      <rPr>
        <sz val="9"/>
        <rFont val="ＭＳ Ｐゴシック"/>
        <family val="3"/>
        <charset val="128"/>
      </rPr>
      <t>こと。</t>
    </r>
    <rPh sb="45" eb="47">
      <t>フクスウ</t>
    </rPh>
    <rPh sb="48" eb="50">
      <t>トリクミ</t>
    </rPh>
    <rPh sb="51" eb="52">
      <t>オコナ</t>
    </rPh>
    <rPh sb="55" eb="57">
      <t>シシツ</t>
    </rPh>
    <rPh sb="58" eb="60">
      <t>コウジョウ</t>
    </rPh>
    <rPh sb="63" eb="65">
      <t>ロウドウ</t>
    </rPh>
    <rPh sb="65" eb="67">
      <t>カンキョウ</t>
    </rPh>
    <rPh sb="68" eb="70">
      <t>ショグウ</t>
    </rPh>
    <rPh sb="71" eb="73">
      <t>カイゼン</t>
    </rPh>
    <rPh sb="74" eb="75">
      <t>オヨ</t>
    </rPh>
    <rPh sb="79" eb="80">
      <t>タ</t>
    </rPh>
    <rPh sb="92" eb="94">
      <t>イジョウ</t>
    </rPh>
    <rPh sb="95" eb="97">
      <t>トリクミ</t>
    </rPh>
    <rPh sb="98" eb="99">
      <t>オコナ</t>
    </rPh>
    <phoneticPr fontId="2"/>
  </si>
  <si>
    <r>
      <t>(3)　見える化要件について　</t>
    </r>
    <r>
      <rPr>
        <sz val="10"/>
        <rFont val="HGPｺﾞｼｯｸE"/>
        <family val="3"/>
        <charset val="128"/>
      </rPr>
      <t>(※)太枠内に記載すること</t>
    </r>
    <rPh sb="4" eb="5">
      <t>ミ</t>
    </rPh>
    <rPh sb="7" eb="8">
      <t>カ</t>
    </rPh>
    <phoneticPr fontId="2"/>
  </si>
  <si>
    <t>ホームページへの掲載</t>
    <rPh sb="8" eb="10">
      <t>ケイサイ</t>
    </rPh>
    <phoneticPr fontId="2"/>
  </si>
  <si>
    <t>その他の方法による掲示等</t>
    <rPh sb="2" eb="3">
      <t>タ</t>
    </rPh>
    <rPh sb="4" eb="6">
      <t>ホウホウ</t>
    </rPh>
    <rPh sb="9" eb="11">
      <t>ケイジ</t>
    </rPh>
    <rPh sb="11" eb="12">
      <t>トウ</t>
    </rPh>
    <phoneticPr fontId="2"/>
  </si>
  <si>
    <t>実施している周知方法について、チェック（ㇾ）をつけること。2020年度から実施予定である場合には、「予定」にチェック（ㇾ）をつけること。</t>
    <rPh sb="0" eb="2">
      <t>ジッシ</t>
    </rPh>
    <rPh sb="6" eb="8">
      <t>シュウチ</t>
    </rPh>
    <rPh sb="8" eb="10">
      <t>ホウホウ</t>
    </rPh>
    <rPh sb="33" eb="35">
      <t>ネンド</t>
    </rPh>
    <rPh sb="37" eb="39">
      <t>ジッシ</t>
    </rPh>
    <rPh sb="39" eb="41">
      <t>ヨテイ</t>
    </rPh>
    <rPh sb="44" eb="46">
      <t>バアイ</t>
    </rPh>
    <rPh sb="50" eb="52">
      <t>ヨテイ</t>
    </rPh>
    <phoneticPr fontId="2"/>
  </si>
  <si>
    <t>「介護サービス情報公表システム」への掲載　</t>
    <rPh sb="1" eb="3">
      <t>カイゴ</t>
    </rPh>
    <rPh sb="7" eb="9">
      <t>ジョウホウ</t>
    </rPh>
    <rPh sb="9" eb="11">
      <t>コウヒョウ</t>
    </rPh>
    <rPh sb="18" eb="20">
      <t>ケイサイ</t>
    </rPh>
    <phoneticPr fontId="2"/>
  </si>
  <si>
    <t>／</t>
    <phoneticPr fontId="2"/>
  </si>
  <si>
    <t>予定</t>
    <rPh sb="0" eb="2">
      <t>ヨテイ</t>
    </rPh>
    <phoneticPr fontId="2"/>
  </si>
  <si>
    <t>独自のホームページへの掲載</t>
    <rPh sb="0" eb="2">
      <t>ドクジ</t>
    </rPh>
    <rPh sb="11" eb="13">
      <t>ケイサイ</t>
    </rPh>
    <phoneticPr fontId="2"/>
  </si>
  <si>
    <t>➊</t>
    <phoneticPr fontId="2"/>
  </si>
  <si>
    <t>人）</t>
    <rPh sb="0" eb="1">
      <t>ニン</t>
    </rPh>
    <phoneticPr fontId="2"/>
  </si>
  <si>
    <t>➊の平均賃金改善額
（見込額）・人数</t>
    <rPh sb="2" eb="4">
      <t>ヘイキン</t>
    </rPh>
    <rPh sb="4" eb="6">
      <t>チンギン</t>
    </rPh>
    <rPh sb="6" eb="8">
      <t>カイゼン</t>
    </rPh>
    <rPh sb="8" eb="9">
      <t>ガク</t>
    </rPh>
    <rPh sb="11" eb="13">
      <t>ミコミ</t>
    </rPh>
    <rPh sb="13" eb="14">
      <t>ガク</t>
    </rPh>
    <rPh sb="16" eb="18">
      <t>ニンズウ</t>
    </rPh>
    <phoneticPr fontId="2"/>
  </si>
  <si>
    <t>➋の平均賃金改善額
（見込額）・人数</t>
    <rPh sb="2" eb="4">
      <t>ヘイキン</t>
    </rPh>
    <rPh sb="4" eb="6">
      <t>チンギン</t>
    </rPh>
    <rPh sb="6" eb="8">
      <t>カイゼン</t>
    </rPh>
    <rPh sb="8" eb="9">
      <t>ガク</t>
    </rPh>
    <rPh sb="11" eb="13">
      <t>ミコミ</t>
    </rPh>
    <rPh sb="13" eb="14">
      <t>ガク</t>
    </rPh>
    <rPh sb="16" eb="18">
      <t>ニンズウ</t>
    </rPh>
    <phoneticPr fontId="2"/>
  </si>
  <si>
    <t>➌の平均賃金改善額
（見込額）・人数</t>
    <rPh sb="2" eb="4">
      <t>ヘイキン</t>
    </rPh>
    <rPh sb="4" eb="6">
      <t>チンギン</t>
    </rPh>
    <rPh sb="6" eb="8">
      <t>カイゼン</t>
    </rPh>
    <rPh sb="8" eb="9">
      <t>ガク</t>
    </rPh>
    <rPh sb="11" eb="13">
      <t>ミコミ</t>
    </rPh>
    <rPh sb="13" eb="14">
      <t>ガク</t>
    </rPh>
    <rPh sb="16" eb="18">
      <t>ニンズウ</t>
    </rPh>
    <phoneticPr fontId="2"/>
  </si>
  <si>
    <t>円（</t>
    <rPh sb="0" eb="1">
      <t>エン</t>
    </rPh>
    <phoneticPr fontId="2"/>
  </si>
  <si>
    <t>介護職員等特定処遇改善加算の見込額</t>
    <rPh sb="0" eb="2">
      <t>カイゴ</t>
    </rPh>
    <rPh sb="2" eb="4">
      <t>ショクイン</t>
    </rPh>
    <rPh sb="4" eb="5">
      <t>トウ</t>
    </rPh>
    <rPh sb="5" eb="7">
      <t>トクテイ</t>
    </rPh>
    <rPh sb="7" eb="9">
      <t>ショグウ</t>
    </rPh>
    <rPh sb="9" eb="10">
      <t>アラタメル</t>
    </rPh>
    <rPh sb="10" eb="11">
      <t>ゼン</t>
    </rPh>
    <rPh sb="11" eb="13">
      <t>カサン</t>
    </rPh>
    <rPh sb="14" eb="16">
      <t>ミコミ</t>
    </rPh>
    <rPh sb="16" eb="17">
      <t>ガク</t>
    </rPh>
    <phoneticPr fontId="2"/>
  </si>
  <si>
    <t>―</t>
    <phoneticPr fontId="2"/>
  </si>
  <si>
    <t>介護職員等特定処遇改善計画書(指定権者内事業所一覧表)</t>
    <rPh sb="0" eb="2">
      <t>カイゴ</t>
    </rPh>
    <rPh sb="2" eb="4">
      <t>ショクイン</t>
    </rPh>
    <rPh sb="4" eb="5">
      <t>トウ</t>
    </rPh>
    <rPh sb="5" eb="7">
      <t>トクテイ</t>
    </rPh>
    <rPh sb="7" eb="9">
      <t>ショグウ</t>
    </rPh>
    <rPh sb="9" eb="11">
      <t>カイゼン</t>
    </rPh>
    <rPh sb="11" eb="14">
      <t>ケイカクショ</t>
    </rPh>
    <phoneticPr fontId="2"/>
  </si>
  <si>
    <t>介護職員等特定処遇改善計画書（都道府県状況一覧表）</t>
    <rPh sb="0" eb="2">
      <t>カイゴ</t>
    </rPh>
    <rPh sb="2" eb="4">
      <t>ショクイン</t>
    </rPh>
    <rPh sb="4" eb="5">
      <t>トウ</t>
    </rPh>
    <rPh sb="5" eb="7">
      <t>トクテイ</t>
    </rPh>
    <rPh sb="7" eb="9">
      <t>ショグウ</t>
    </rPh>
    <rPh sb="9" eb="11">
      <t>カイゼン</t>
    </rPh>
    <rPh sb="11" eb="14">
      <t>ケイカクショ</t>
    </rPh>
    <rPh sb="15" eb="16">
      <t>ト</t>
    </rPh>
    <rPh sb="16" eb="19">
      <t>ドウフケン</t>
    </rPh>
    <rPh sb="19" eb="21">
      <t>ジョウキョウ</t>
    </rPh>
    <rPh sb="21" eb="23">
      <t>イチラン</t>
    </rPh>
    <rPh sb="23" eb="24">
      <t>ヒョウ</t>
    </rPh>
    <phoneticPr fontId="2"/>
  </si>
  <si>
    <t>－</t>
    <phoneticPr fontId="2"/>
  </si>
  <si>
    <t>）</t>
    <phoneticPr fontId="2"/>
  </si>
  <si>
    <t>入居継続支援加算</t>
    <rPh sb="0" eb="2">
      <t>ニュウキョ</t>
    </rPh>
    <rPh sb="2" eb="4">
      <t>ケイゾク</t>
    </rPh>
    <rPh sb="4" eb="6">
      <t>シエン</t>
    </rPh>
    <rPh sb="6" eb="8">
      <t>カサン</t>
    </rPh>
    <phoneticPr fontId="2"/>
  </si>
  <si>
    <t>日常生活継続支援加算</t>
    <rPh sb="0" eb="2">
      <t>ニチジョウ</t>
    </rPh>
    <rPh sb="2" eb="4">
      <t>セイカツ</t>
    </rPh>
    <rPh sb="4" eb="6">
      <t>ケイゾク</t>
    </rPh>
    <rPh sb="6" eb="8">
      <t>シエン</t>
    </rPh>
    <rPh sb="8" eb="10">
      <t>カサン</t>
    </rPh>
    <phoneticPr fontId="2"/>
  </si>
  <si>
    <t>特定事業所加算（Ⅰ）</t>
    <rPh sb="0" eb="2">
      <t>トクテイ</t>
    </rPh>
    <rPh sb="2" eb="5">
      <t>ジギョウショ</t>
    </rPh>
    <rPh sb="5" eb="7">
      <t>カサン</t>
    </rPh>
    <phoneticPr fontId="2"/>
  </si>
  <si>
    <t>サービス提供体制強化加算（Ⅰ）イ</t>
    <rPh sb="4" eb="6">
      <t>テイキョウ</t>
    </rPh>
    <rPh sb="6" eb="8">
      <t>タイセイ</t>
    </rPh>
    <rPh sb="8" eb="10">
      <t>キョウカ</t>
    </rPh>
    <rPh sb="10" eb="12">
      <t>カサン</t>
    </rPh>
    <phoneticPr fontId="2"/>
  </si>
  <si>
    <t>特定事業所加算（Ⅱ）</t>
    <rPh sb="0" eb="2">
      <t>トクテイ</t>
    </rPh>
    <rPh sb="2" eb="5">
      <t>ジギョウショ</t>
    </rPh>
    <rPh sb="5" eb="7">
      <t>カサン</t>
    </rPh>
    <phoneticPr fontId="2"/>
  </si>
  <si>
    <t>すべて取得なし</t>
    <rPh sb="3" eb="5">
      <t>シュトク</t>
    </rPh>
    <phoneticPr fontId="2"/>
  </si>
  <si>
    <t>　　　変更あり</t>
    <rPh sb="3" eb="5">
      <t>ヘンコウ</t>
    </rPh>
    <phoneticPr fontId="2"/>
  </si>
  <si>
    <t>　　　変更なし</t>
    <rPh sb="3" eb="5">
      <t>ヘンコウ</t>
    </rPh>
    <phoneticPr fontId="2"/>
  </si>
  <si>
    <t>ⅴ）当該事業所における経験・技能のある介護職員の人数　（常勤換算）</t>
    <rPh sb="2" eb="4">
      <t>トウガイ</t>
    </rPh>
    <rPh sb="4" eb="7">
      <t>ジギョウショ</t>
    </rPh>
    <rPh sb="11" eb="13">
      <t>ケイケン</t>
    </rPh>
    <rPh sb="14" eb="16">
      <t>ギノウ</t>
    </rPh>
    <rPh sb="19" eb="21">
      <t>カイゴ</t>
    </rPh>
    <rPh sb="21" eb="23">
      <t>ショクイン</t>
    </rPh>
    <rPh sb="24" eb="26">
      <t>ニンズウ</t>
    </rPh>
    <rPh sb="28" eb="30">
      <t>ジョウキン</t>
    </rPh>
    <rPh sb="30" eb="32">
      <t>カンサン</t>
    </rPh>
    <phoneticPr fontId="2"/>
  </si>
  <si>
    <t>ⅷ）当該事業所におけるその他の介護職員の人数　（常勤換算）</t>
    <rPh sb="2" eb="4">
      <t>トウガイ</t>
    </rPh>
    <rPh sb="4" eb="7">
      <t>ジギョウショ</t>
    </rPh>
    <rPh sb="13" eb="14">
      <t>タ</t>
    </rPh>
    <rPh sb="15" eb="17">
      <t>カイゴ</t>
    </rPh>
    <rPh sb="17" eb="19">
      <t>ショクイン</t>
    </rPh>
    <rPh sb="20" eb="22">
      <t>ニンズウ</t>
    </rPh>
    <phoneticPr fontId="2"/>
  </si>
  <si>
    <t>➊の「経験・技能のある介護職員」の基準設定の考え方（「経験・技能のある介護職員」のグループを設定しない場合は、その理由を記載すること。）</t>
    <rPh sb="3" eb="5">
      <t>ケイケン</t>
    </rPh>
    <rPh sb="6" eb="8">
      <t>ギノウ</t>
    </rPh>
    <rPh sb="11" eb="13">
      <t>カイゴ</t>
    </rPh>
    <rPh sb="13" eb="15">
      <t>ショクイン</t>
    </rPh>
    <rPh sb="17" eb="19">
      <t>キジュン</t>
    </rPh>
    <rPh sb="19" eb="21">
      <t>セッテイ</t>
    </rPh>
    <rPh sb="22" eb="23">
      <t>カンガ</t>
    </rPh>
    <rPh sb="24" eb="25">
      <t>カタ</t>
    </rPh>
    <rPh sb="27" eb="29">
      <t>ケイケン</t>
    </rPh>
    <rPh sb="30" eb="32">
      <t>ギノウ</t>
    </rPh>
    <rPh sb="35" eb="37">
      <t>カイゴ</t>
    </rPh>
    <rPh sb="37" eb="39">
      <t>ショクイン</t>
    </rPh>
    <rPh sb="46" eb="48">
      <t>セッテイ</t>
    </rPh>
    <rPh sb="51" eb="53">
      <t>バアイ</t>
    </rPh>
    <rPh sb="57" eb="59">
      <t>リユウ</t>
    </rPh>
    <rPh sb="60" eb="62">
      <t>キサイ</t>
    </rPh>
    <phoneticPr fontId="2"/>
  </si>
  <si>
    <t>その他　（　　　　　　　　　　　　　　　　　　　　　　　　　　　　　　　　　　　　　　　　　　　　　　　　　　　　　　　　　　　　　　　　　　　　　　　）</t>
    <rPh sb="2" eb="3">
      <t>タ</t>
    </rPh>
    <phoneticPr fontId="2"/>
  </si>
  <si>
    <t>➊➋➌それぞれの人数（見込数）</t>
    <rPh sb="8" eb="10">
      <t>ニンズウ</t>
    </rPh>
    <rPh sb="13" eb="14">
      <t>スウ</t>
    </rPh>
    <phoneticPr fontId="2"/>
  </si>
  <si>
    <t>※　C及びDは別紙様式２添付書類３の当該都道府県における金額と一致しなければならない。
※　➊➋➌は、(1)様式２（計画書）中の⑦～⑨における職員のグループを指す。（➊経験・技能のある介護職員、➋他の介護職員、➌その他の職種）
※　➊➋➌それぞれの人数（見込数）は、常勤換算で算出すること。ただし、➌については実人数による算出も可能とする。</t>
    <phoneticPr fontId="2"/>
  </si>
  <si>
    <t>※　FはEを上回らなければならない。
※　➊➋➌は、(1)様式２（計画書）中の⑦～⑨における職員のグループを指す。（➊経験・技能のある介護職員、➋他の介護職員、➌その他の職種）
※　➊➋➌それぞれの人数（見込数）は、常勤換算で算出すること。ただし、➌については実人数による算出も可能とする。</t>
    <phoneticPr fontId="2"/>
  </si>
  <si>
    <r>
      <t>サービス提供体制強化加算等の取得状況
（該当するものにチェック（ㇾ））</t>
    </r>
    <r>
      <rPr>
        <sz val="10"/>
        <color rgb="FFFF0000"/>
        <rFont val="ＭＳ Ｐゴシック"/>
        <family val="3"/>
        <charset val="128"/>
      </rPr>
      <t xml:space="preserve">
※加算Ⅰでは、いずれかの取得が必須</t>
    </r>
    <rPh sb="4" eb="6">
      <t>テイキョウ</t>
    </rPh>
    <rPh sb="6" eb="8">
      <t>タイセイ</t>
    </rPh>
    <rPh sb="8" eb="10">
      <t>キョウカ</t>
    </rPh>
    <rPh sb="10" eb="12">
      <t>カサン</t>
    </rPh>
    <rPh sb="12" eb="13">
      <t>トウ</t>
    </rPh>
    <rPh sb="14" eb="16">
      <t>シュトク</t>
    </rPh>
    <rPh sb="16" eb="18">
      <t>ジョウキョウ</t>
    </rPh>
    <rPh sb="20" eb="22">
      <t>ガイトウ</t>
    </rPh>
    <rPh sb="37" eb="39">
      <t>カサン</t>
    </rPh>
    <rPh sb="48" eb="50">
      <t>シュトク</t>
    </rPh>
    <rPh sb="51" eb="53">
      <t>ヒッス</t>
    </rPh>
    <phoneticPr fontId="2"/>
  </si>
  <si>
    <t>➌</t>
    <phoneticPr fontId="2"/>
  </si>
  <si>
    <t>➋</t>
    <phoneticPr fontId="2"/>
  </si>
  <si>
    <r>
      <t>★賃金改善の見込額(ⅰ－ⅱ)　</t>
    </r>
    <r>
      <rPr>
        <sz val="10"/>
        <rFont val="ＭＳ Ｐゴシック"/>
        <family val="3"/>
        <charset val="128"/>
      </rPr>
      <t>※令和元年度と初取得前年度との賃金比較　</t>
    </r>
    <r>
      <rPr>
        <sz val="10"/>
        <color rgb="FFFF0000"/>
        <rFont val="ＭＳ Ｐゴシック"/>
        <family val="3"/>
        <charset val="128"/>
      </rPr>
      <t>※自動計算</t>
    </r>
    <rPh sb="16" eb="18">
      <t>レイワ</t>
    </rPh>
    <rPh sb="18" eb="19">
      <t>ガン</t>
    </rPh>
    <rPh sb="19" eb="21">
      <t>ネンド</t>
    </rPh>
    <rPh sb="22" eb="23">
      <t>ハツ</t>
    </rPh>
    <rPh sb="23" eb="25">
      <t>シュトク</t>
    </rPh>
    <rPh sb="25" eb="28">
      <t>ゼンネンド</t>
    </rPh>
    <rPh sb="30" eb="32">
      <t>チンギン</t>
    </rPh>
    <rPh sb="32" eb="34">
      <t>ヒカク</t>
    </rPh>
    <rPh sb="36" eb="38">
      <t>ジドウ</t>
    </rPh>
    <rPh sb="38" eb="40">
      <t>ケイサン</t>
    </rPh>
    <phoneticPr fontId="2"/>
  </si>
  <si>
    <r>
      <t>経験・技能のある介護職員（➊）における平均賃金改善額（（ⅲ－ⅳ）／ⅴ）</t>
    </r>
    <r>
      <rPr>
        <sz val="10"/>
        <color rgb="FFFF0000"/>
        <rFont val="ＭＳ Ｐゴシック"/>
        <family val="3"/>
        <charset val="128"/>
      </rPr>
      <t>　※自動計算</t>
    </r>
    <rPh sb="0" eb="2">
      <t>ケイケン</t>
    </rPh>
    <rPh sb="3" eb="5">
      <t>ギノウ</t>
    </rPh>
    <rPh sb="8" eb="10">
      <t>カイゴ</t>
    </rPh>
    <rPh sb="10" eb="12">
      <t>ショクイン</t>
    </rPh>
    <rPh sb="19" eb="21">
      <t>ヘイキン</t>
    </rPh>
    <rPh sb="21" eb="23">
      <t>チンギン</t>
    </rPh>
    <rPh sb="23" eb="25">
      <t>カイゼン</t>
    </rPh>
    <rPh sb="25" eb="26">
      <t>ガク</t>
    </rPh>
    <phoneticPr fontId="2"/>
  </si>
  <si>
    <r>
      <t>他の介護職員（❷）における平均賃金改善額（（ⅵ－ⅶ）／ⅷ）</t>
    </r>
    <r>
      <rPr>
        <sz val="10"/>
        <color rgb="FFFF0000"/>
        <rFont val="ＭＳ Ｐゴシック"/>
        <family val="3"/>
        <charset val="128"/>
      </rPr>
      <t>　※自動計算</t>
    </r>
    <rPh sb="0" eb="1">
      <t>タ</t>
    </rPh>
    <rPh sb="2" eb="4">
      <t>カイゴ</t>
    </rPh>
    <rPh sb="4" eb="6">
      <t>ショクイン</t>
    </rPh>
    <rPh sb="13" eb="15">
      <t>ヘイキン</t>
    </rPh>
    <rPh sb="15" eb="17">
      <t>チンギン</t>
    </rPh>
    <rPh sb="17" eb="19">
      <t>カイゼン</t>
    </rPh>
    <rPh sb="19" eb="20">
      <t>ガク</t>
    </rPh>
    <phoneticPr fontId="2"/>
  </si>
  <si>
    <r>
      <t>その他の職種（❸）における平均賃金改善額（（ⅸ－ⅹ）／ⅺ）</t>
    </r>
    <r>
      <rPr>
        <sz val="10"/>
        <color rgb="FFFF0000"/>
        <rFont val="ＭＳ Ｐゴシック"/>
        <family val="3"/>
        <charset val="128"/>
      </rPr>
      <t>　※自動計算</t>
    </r>
    <rPh sb="2" eb="3">
      <t>タ</t>
    </rPh>
    <rPh sb="4" eb="6">
      <t>ショクシュ</t>
    </rPh>
    <rPh sb="13" eb="15">
      <t>ヘイキン</t>
    </rPh>
    <rPh sb="15" eb="17">
      <t>チンギン</t>
    </rPh>
    <rPh sb="17" eb="19">
      <t>カイゼン</t>
    </rPh>
    <rPh sb="19" eb="20">
      <t>ガク</t>
    </rPh>
    <phoneticPr fontId="2"/>
  </si>
  <si>
    <t>判定結果</t>
    <rPh sb="0" eb="2">
      <t>ハンテイ</t>
    </rPh>
    <rPh sb="2" eb="4">
      <t>ケッカ</t>
    </rPh>
    <phoneticPr fontId="2"/>
  </si>
  <si>
    <t>介護保険事業所番号(10桁)[上段]
事業所の名称 [中段]
サービス名 [下段]</t>
    <rPh sb="0" eb="2">
      <t>カイゴ</t>
    </rPh>
    <rPh sb="2" eb="4">
      <t>ホケン</t>
    </rPh>
    <rPh sb="4" eb="7">
      <t>ジギョウショ</t>
    </rPh>
    <rPh sb="7" eb="9">
      <t>バンゴウ</t>
    </rPh>
    <rPh sb="12" eb="13">
      <t>ケタ</t>
    </rPh>
    <rPh sb="15" eb="17">
      <t>ジョウダン</t>
    </rPh>
    <rPh sb="27" eb="28">
      <t>チュウ</t>
    </rPh>
    <phoneticPr fontId="2"/>
  </si>
  <si>
    <t>　　　サービス提供体制強化加算（Ⅰ）イ</t>
    <rPh sb="7" eb="9">
      <t>テイキョウ</t>
    </rPh>
    <rPh sb="9" eb="11">
      <t>タイセイ</t>
    </rPh>
    <rPh sb="11" eb="13">
      <t>キョウカ</t>
    </rPh>
    <rPh sb="13" eb="15">
      <t>カサン</t>
    </rPh>
    <phoneticPr fontId="2"/>
  </si>
  <si>
    <t>　　　特定事業所加算（Ⅰ）</t>
    <rPh sb="3" eb="5">
      <t>トクテイ</t>
    </rPh>
    <rPh sb="5" eb="8">
      <t>ジギョウショ</t>
    </rPh>
    <rPh sb="8" eb="10">
      <t>カサン</t>
    </rPh>
    <phoneticPr fontId="2"/>
  </si>
  <si>
    <t>　　　入居継続支援加算</t>
    <rPh sb="3" eb="5">
      <t>ニュウキョ</t>
    </rPh>
    <rPh sb="5" eb="7">
      <t>ケイゾク</t>
    </rPh>
    <rPh sb="7" eb="9">
      <t>シエン</t>
    </rPh>
    <rPh sb="9" eb="11">
      <t>カサン</t>
    </rPh>
    <phoneticPr fontId="2"/>
  </si>
  <si>
    <t>　　　すべて取得なし</t>
    <rPh sb="6" eb="8">
      <t>シュトク</t>
    </rPh>
    <phoneticPr fontId="2"/>
  </si>
  <si>
    <t>　　　特定事業所加算（Ⅱ）</t>
    <rPh sb="3" eb="5">
      <t>トクテイ</t>
    </rPh>
    <rPh sb="5" eb="8">
      <t>ジギョウショ</t>
    </rPh>
    <rPh sb="8" eb="10">
      <t>カサン</t>
    </rPh>
    <phoneticPr fontId="2"/>
  </si>
  <si>
    <t>　　　日常生活継続支援加算</t>
    <rPh sb="3" eb="5">
      <t>ニチジョウ</t>
    </rPh>
    <rPh sb="5" eb="7">
      <t>セイカツ</t>
    </rPh>
    <rPh sb="7" eb="9">
      <t>ケイゾク</t>
    </rPh>
    <rPh sb="9" eb="11">
      <t>シエン</t>
    </rPh>
    <rPh sb="11" eb="13">
      <t>カサン</t>
    </rPh>
    <phoneticPr fontId="2"/>
  </si>
  <si>
    <t>➊➋➌それぞれの平均賃金改善額（見込額）</t>
    <phoneticPr fontId="2"/>
  </si>
  <si>
    <r>
      <t>サービス提供体制強化加算等の取得状況</t>
    </r>
    <r>
      <rPr>
        <sz val="11"/>
        <color rgb="FFFF0000"/>
        <rFont val="ＭＳ Ｐゴシック"/>
        <family val="3"/>
        <charset val="128"/>
      </rPr>
      <t xml:space="preserve">
※特定処遇改善加算（Ⅰ）では、いずれかの取得が必須</t>
    </r>
    <rPh sb="4" eb="6">
      <t>テイキョウ</t>
    </rPh>
    <rPh sb="6" eb="8">
      <t>タイセイ</t>
    </rPh>
    <rPh sb="8" eb="10">
      <t>キョウカ</t>
    </rPh>
    <rPh sb="10" eb="12">
      <t>カサン</t>
    </rPh>
    <rPh sb="12" eb="13">
      <t>トウ</t>
    </rPh>
    <rPh sb="14" eb="16">
      <t>シュトク</t>
    </rPh>
    <rPh sb="16" eb="18">
      <t>ジョウキョウ</t>
    </rPh>
    <phoneticPr fontId="2"/>
  </si>
  <si>
    <r>
      <t xml:space="preserve">賃金改善の見込額(円)
</t>
    </r>
    <r>
      <rPr>
        <sz val="10"/>
        <color rgb="FFFF0000"/>
        <rFont val="ＭＳ Ｐゴシック"/>
        <family val="3"/>
        <charset val="128"/>
      </rPr>
      <t>※自動計算（➊×人数＋
➋×人数＋➌×人数）</t>
    </r>
    <rPh sb="0" eb="2">
      <t>チンギン</t>
    </rPh>
    <rPh sb="2" eb="4">
      <t>カイゼン</t>
    </rPh>
    <rPh sb="5" eb="7">
      <t>ミコミ</t>
    </rPh>
    <rPh sb="7" eb="8">
      <t>ガク</t>
    </rPh>
    <rPh sb="13" eb="15">
      <t>ジドウ</t>
    </rPh>
    <rPh sb="15" eb="17">
      <t>ケイサン</t>
    </rPh>
    <rPh sb="20" eb="22">
      <t>ニンズウ</t>
    </rPh>
    <rPh sb="26" eb="28">
      <t>ニンズウ</t>
    </rPh>
    <rPh sb="31" eb="33">
      <t>ニンズウ</t>
    </rPh>
    <phoneticPr fontId="2"/>
  </si>
  <si>
    <t>(番号)</t>
    <rPh sb="1" eb="3">
      <t>バンゴウ</t>
    </rPh>
    <phoneticPr fontId="2"/>
  </si>
  <si>
    <t>(名称)</t>
    <rPh sb="1" eb="3">
      <t>メイショウ</t>
    </rPh>
    <phoneticPr fontId="2"/>
  </si>
  <si>
    <t>(サービス)</t>
    <phoneticPr fontId="2"/>
  </si>
  <si>
    <t>　　　　現行加算Ⅰ</t>
    <rPh sb="4" eb="6">
      <t>ゲンコウ</t>
    </rPh>
    <rPh sb="6" eb="8">
      <t>カサン</t>
    </rPh>
    <phoneticPr fontId="2"/>
  </si>
  <si>
    <t>　　　　現行加算Ⅲ</t>
    <rPh sb="4" eb="6">
      <t>ゲンコウ</t>
    </rPh>
    <rPh sb="6" eb="8">
      <t>カサン</t>
    </rPh>
    <phoneticPr fontId="2"/>
  </si>
  <si>
    <t>　　　　現行加算Ⅱ</t>
    <rPh sb="4" eb="6">
      <t>ゲンコウ</t>
    </rPh>
    <rPh sb="6" eb="8">
      <t>カサン</t>
    </rPh>
    <phoneticPr fontId="2"/>
  </si>
  <si>
    <t>　　　特定加算Ⅰ</t>
    <rPh sb="3" eb="5">
      <t>トクテイ</t>
    </rPh>
    <rPh sb="5" eb="7">
      <t>カサン</t>
    </rPh>
    <phoneticPr fontId="2"/>
  </si>
  <si>
    <t>　　　特定加算Ⅱ</t>
    <rPh sb="3" eb="5">
      <t>トクテイ</t>
    </rPh>
    <rPh sb="5" eb="7">
      <t>カサン</t>
    </rPh>
    <phoneticPr fontId="2"/>
  </si>
  <si>
    <t>前年度からの変更有無 [上段]
算定する特定処遇改善加算の区分 [下段]</t>
    <rPh sb="16" eb="18">
      <t>サンテイ</t>
    </rPh>
    <rPh sb="20" eb="22">
      <t>トクテイ</t>
    </rPh>
    <rPh sb="22" eb="24">
      <t>ショグウ</t>
    </rPh>
    <rPh sb="24" eb="26">
      <t>カイゼン</t>
    </rPh>
    <phoneticPr fontId="2"/>
  </si>
  <si>
    <t>複数の事業所を一括して提出する場合の一括して提出する事業所数
※この場合、事業所等情報については、「別紙一覧表による」と記載すること。</t>
    <rPh sb="0" eb="2">
      <t>フクスウ</t>
    </rPh>
    <rPh sb="3" eb="6">
      <t>ジギョウショ</t>
    </rPh>
    <rPh sb="7" eb="9">
      <t>イッカツ</t>
    </rPh>
    <rPh sb="11" eb="13">
      <t>テイシュツ</t>
    </rPh>
    <rPh sb="15" eb="17">
      <t>バアイ</t>
    </rPh>
    <rPh sb="18" eb="20">
      <t>イッカツ</t>
    </rPh>
    <rPh sb="22" eb="24">
      <t>テイシュツ</t>
    </rPh>
    <rPh sb="26" eb="29">
      <t>ジギョウショ</t>
    </rPh>
    <rPh sb="29" eb="30">
      <t>スウ</t>
    </rPh>
    <rPh sb="34" eb="36">
      <t>バアイ</t>
    </rPh>
    <rPh sb="37" eb="40">
      <t>ジギョウショ</t>
    </rPh>
    <rPh sb="40" eb="41">
      <t>トウ</t>
    </rPh>
    <rPh sb="41" eb="43">
      <t>ジョウホウ</t>
    </rPh>
    <rPh sb="50" eb="52">
      <t>ベッシ</t>
    </rPh>
    <rPh sb="52" eb="54">
      <t>イチラン</t>
    </rPh>
    <rPh sb="54" eb="55">
      <t>ヒョウ</t>
    </rPh>
    <rPh sb="60" eb="62">
      <t>キサイ</t>
    </rPh>
    <phoneticPr fontId="2"/>
  </si>
  <si>
    <t>※複数の事業所を一括して提出する場合は、①～③の記入は不要。（添付資料１に、各事業所の状況を記入すること。）</t>
    <rPh sb="1" eb="3">
      <t>フクスウ</t>
    </rPh>
    <rPh sb="4" eb="7">
      <t>ジギョウショ</t>
    </rPh>
    <rPh sb="8" eb="10">
      <t>イッカツ</t>
    </rPh>
    <rPh sb="12" eb="14">
      <t>テイシュツ</t>
    </rPh>
    <rPh sb="16" eb="18">
      <t>バアイ</t>
    </rPh>
    <rPh sb="24" eb="26">
      <t>キニュウ</t>
    </rPh>
    <rPh sb="27" eb="29">
      <t>フヨウ</t>
    </rPh>
    <rPh sb="31" eb="33">
      <t>テンプ</t>
    </rPh>
    <rPh sb="33" eb="35">
      <t>シリョウ</t>
    </rPh>
    <rPh sb="38" eb="42">
      <t>カクジギョウショ</t>
    </rPh>
    <rPh sb="43" eb="45">
      <t>ジョウキョウ</t>
    </rPh>
    <rPh sb="46" eb="48">
      <t>キニュウ</t>
    </rPh>
    <phoneticPr fontId="2"/>
  </si>
  <si>
    <r>
      <t xml:space="preserve">賃金改善の見込額
</t>
    </r>
    <r>
      <rPr>
        <sz val="10"/>
        <color rgb="FFFF0000"/>
        <rFont val="ＭＳ Ｐ明朝"/>
        <family val="1"/>
        <charset val="128"/>
      </rPr>
      <t>※自動計算</t>
    </r>
    <rPh sb="0" eb="2">
      <t>チンギン</t>
    </rPh>
    <rPh sb="2" eb="4">
      <t>カイゼン</t>
    </rPh>
    <rPh sb="5" eb="7">
      <t>ミコミ</t>
    </rPh>
    <rPh sb="7" eb="8">
      <t>ガク</t>
    </rPh>
    <rPh sb="10" eb="12">
      <t>ジドウ</t>
    </rPh>
    <rPh sb="12" eb="14">
      <t>ケイサン</t>
    </rPh>
    <phoneticPr fontId="2"/>
  </si>
  <si>
    <r>
      <t xml:space="preserve">ⅺ）当該事業所におけるその他の職種の人数　（常勤換算 もしくは 実人数）
</t>
    </r>
    <r>
      <rPr>
        <sz val="10"/>
        <rFont val="ＭＳ Ｐゴシック"/>
        <family val="3"/>
        <charset val="128"/>
      </rPr>
      <t>　※既に賃金が年額440万円以上の人は対象外</t>
    </r>
    <rPh sb="2" eb="4">
      <t>トウガイ</t>
    </rPh>
    <rPh sb="4" eb="7">
      <t>ジギョウショ</t>
    </rPh>
    <rPh sb="13" eb="14">
      <t>タ</t>
    </rPh>
    <rPh sb="15" eb="17">
      <t>ショクシュ</t>
    </rPh>
    <rPh sb="18" eb="20">
      <t>ニンズウ</t>
    </rPh>
    <rPh sb="32" eb="33">
      <t>ジツ</t>
    </rPh>
    <rPh sb="33" eb="35">
      <t>ニンズウ</t>
    </rPh>
    <rPh sb="39" eb="40">
      <t>スデ</t>
    </rPh>
    <rPh sb="41" eb="43">
      <t>チンギン</t>
    </rPh>
    <rPh sb="44" eb="46">
      <t>ネンガク</t>
    </rPh>
    <rPh sb="49" eb="51">
      <t>マンエン</t>
    </rPh>
    <rPh sb="51" eb="53">
      <t>イジョウ</t>
    </rPh>
    <rPh sb="54" eb="55">
      <t>ヒト</t>
    </rPh>
    <rPh sb="56" eb="59">
      <t>タイショウガイ</t>
    </rPh>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</si>
  <si>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研修受講時の他の介護職員の負担を軽減するための代替職員確保を含む）</t>
    <phoneticPr fontId="2"/>
  </si>
  <si>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2"/>
  </si>
  <si>
    <t>本計画書については、雇用するすべての職員に対し周知をしたうえで、提出していることを証明いたします。</t>
    <phoneticPr fontId="2"/>
  </si>
  <si>
    <t>年度介護職員等特定処遇改善加算の見込額(総額)　　　　※⑤＜⑥★</t>
    <phoneticPr fontId="2"/>
  </si>
  <si>
    <r>
      <t>ⅰ）特定加算の算定により賃金改善を行った場合の賃金の総額（年間の見込額）（ⅲ＋ⅵ＋ⅸ）</t>
    </r>
    <r>
      <rPr>
        <sz val="10"/>
        <color rgb="FFFF0000"/>
        <rFont val="ＭＳ Ｐゴシック"/>
        <family val="3"/>
        <charset val="128"/>
      </rPr>
      <t>※自動計算</t>
    </r>
    <rPh sb="2" eb="4">
      <t>トクテイ</t>
    </rPh>
    <rPh sb="4" eb="6">
      <t>カサン</t>
    </rPh>
    <rPh sb="29" eb="31">
      <t>ネンカン</t>
    </rPh>
    <phoneticPr fontId="2"/>
  </si>
  <si>
    <r>
      <t>ⅱ）初めて特定加算を取得する（した）年度の前年度の賃金の総額（ⅳ＋ⅶ＋ⅹ）</t>
    </r>
    <r>
      <rPr>
        <sz val="10"/>
        <rFont val="ＭＳ Ｐゴシック"/>
        <family val="3"/>
        <charset val="128"/>
      </rPr>
      <t>　</t>
    </r>
    <r>
      <rPr>
        <sz val="10"/>
        <color rgb="FFFF0000"/>
        <rFont val="ＭＳ Ｐゴシック"/>
        <family val="3"/>
        <charset val="128"/>
      </rPr>
      <t>※自動計算</t>
    </r>
    <rPh sb="5" eb="7">
      <t>トクテイ</t>
    </rPh>
    <rPh sb="7" eb="9">
      <t>カサン</t>
    </rPh>
    <rPh sb="18" eb="20">
      <t>ネンド</t>
    </rPh>
    <phoneticPr fontId="2"/>
  </si>
  <si>
    <t>ⅲ）特定加算の算定により賃金改善を行った場合の賃金の総額（年間の見込額）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ネンカン</t>
    </rPh>
    <rPh sb="32" eb="34">
      <t>ミコ</t>
    </rPh>
    <rPh sb="34" eb="35">
      <t>ガク</t>
    </rPh>
    <phoneticPr fontId="2"/>
  </si>
  <si>
    <t>ⅳ）初めて特定加算を取得する（した）年度の前年度の賃金の総額</t>
    <rPh sb="5" eb="7">
      <t>トクテイ</t>
    </rPh>
    <rPh sb="7" eb="9">
      <t>カサン</t>
    </rPh>
    <rPh sb="18" eb="20">
      <t>ネンド</t>
    </rPh>
    <phoneticPr fontId="2"/>
  </si>
  <si>
    <t>ⅵ）特定加算の算定により賃金改善を行った場合の賃金の総額（年間の見込額）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ネンカン</t>
    </rPh>
    <rPh sb="32" eb="34">
      <t>ミコ</t>
    </rPh>
    <rPh sb="34" eb="35">
      <t>ガク</t>
    </rPh>
    <phoneticPr fontId="2"/>
  </si>
  <si>
    <t>ⅶ）初めて特定加算を取得する（した）年度の前年度の賃金の総額</t>
    <rPh sb="5" eb="7">
      <t>トクテイ</t>
    </rPh>
    <rPh sb="7" eb="9">
      <t>カサン</t>
    </rPh>
    <rPh sb="18" eb="20">
      <t>ネンド</t>
    </rPh>
    <phoneticPr fontId="2"/>
  </si>
  <si>
    <t>ⅸ）特定加算の算定により賃金改善を行った場合の賃金の総額（年間の見込額）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ネンカン</t>
    </rPh>
    <rPh sb="32" eb="34">
      <t>ミコ</t>
    </rPh>
    <rPh sb="34" eb="35">
      <t>ガク</t>
    </rPh>
    <phoneticPr fontId="2"/>
  </si>
  <si>
    <t>ⅹ）初めて特定加算を取得する（した）年度の前年度の賃金の総額</t>
    <rPh sb="5" eb="7">
      <t>トクテイ</t>
    </rPh>
    <rPh sb="18" eb="20">
      <t>ネンド</t>
    </rPh>
    <phoneticPr fontId="2"/>
  </si>
  <si>
    <t>　　【そのうち、改善後の賃金が最も高額な者の賃金（見込額）</t>
    <rPh sb="8" eb="10">
      <t>カイゼン</t>
    </rPh>
    <rPh sb="10" eb="11">
      <t>ゴ</t>
    </rPh>
    <rPh sb="12" eb="14">
      <t>チンギン</t>
    </rPh>
    <rPh sb="15" eb="16">
      <t>モット</t>
    </rPh>
    <rPh sb="17" eb="19">
      <t>コウガク</t>
    </rPh>
    <rPh sb="20" eb="21">
      <t>モノ</t>
    </rPh>
    <rPh sb="22" eb="24">
      <t>チンギン</t>
    </rPh>
    <rPh sb="25" eb="27">
      <t>ミコミ</t>
    </rPh>
    <rPh sb="27" eb="28">
      <t>ガク</t>
    </rPh>
    <phoneticPr fontId="2"/>
  </si>
  <si>
    <t>円】</t>
    <rPh sb="0" eb="1">
      <t>エン</t>
    </rPh>
    <phoneticPr fontId="2"/>
  </si>
  <si>
    <t>介護職員等特定処遇改善加算見込額(円)</t>
    <rPh sb="4" eb="5">
      <t>トウ</t>
    </rPh>
    <rPh sb="5" eb="7">
      <t>トクテイ</t>
    </rPh>
    <rPh sb="17" eb="18">
      <t>エン</t>
    </rPh>
    <phoneticPr fontId="2"/>
  </si>
  <si>
    <t>賃金改善を行う賃金項目及び方法(賃金改善を行う賃金項目（増額若しくは新設した又はする予定である給与の項目の種類（基本給、賞与、○○手当等）等）、賃金改善の実施時期や対象職員、一人当たりの平均賃金改善見込額について、可能な限り具体的に記載すること。）</t>
    <phoneticPr fontId="2"/>
  </si>
  <si>
    <t>➊➋➌それぞれの平均賃金改善額（見込額）</t>
    <phoneticPr fontId="2"/>
  </si>
  <si>
    <t>４　提出先</t>
    <rPh sb="2" eb="4">
      <t>テイシュツ</t>
    </rPh>
    <rPh sb="4" eb="5">
      <t>サキ</t>
    </rPh>
    <phoneticPr fontId="2"/>
  </si>
  <si>
    <t>E</t>
    <phoneticPr fontId="2"/>
  </si>
  <si>
    <t>F</t>
    <phoneticPr fontId="2"/>
  </si>
  <si>
    <t>C</t>
    <phoneticPr fontId="2"/>
  </si>
  <si>
    <t>Ｄ</t>
    <phoneticPr fontId="2"/>
  </si>
  <si>
    <t>A　　　　＜</t>
    <phoneticPr fontId="2"/>
  </si>
  <si>
    <t>B</t>
    <phoneticPr fontId="2"/>
  </si>
  <si>
    <t>栃木県</t>
    <rPh sb="0" eb="3">
      <t>トチギケン</t>
    </rPh>
    <phoneticPr fontId="2"/>
  </si>
  <si>
    <t>※  計画書を届け出る指定権者（都道府県又は市区町村）毎に記載すること。
※　➊➋➌は、(1)様式２（計画書）中の⑦～⑨における職員のグループを指す。（➊経験・技能のある介護職員、➋他の介護職員、➌その他の職種）
※　➊➋➌それぞれの人数（見込数）は、常勤換算で算出すること。ただし、➌については実人数による算出も可能とする。
※　A及びBは別紙様式２添付書類２の当該指定権者における金額と一致しなければならない。</t>
    <rPh sb="47" eb="49">
      <t>ヨウシキ</t>
    </rPh>
    <rPh sb="51" eb="54">
      <t>ケイカクショ</t>
    </rPh>
    <rPh sb="55" eb="56">
      <t>チュウ</t>
    </rPh>
    <rPh sb="64" eb="66">
      <t>ショクイン</t>
    </rPh>
    <rPh sb="72" eb="73">
      <t>サ</t>
    </rPh>
    <rPh sb="77" eb="79">
      <t>ケイケン</t>
    </rPh>
    <rPh sb="80" eb="82">
      <t>ギノウ</t>
    </rPh>
    <rPh sb="85" eb="87">
      <t>カイゴ</t>
    </rPh>
    <rPh sb="87" eb="89">
      <t>ショクイン</t>
    </rPh>
    <rPh sb="91" eb="92">
      <t>タ</t>
    </rPh>
    <rPh sb="93" eb="95">
      <t>カイゴ</t>
    </rPh>
    <rPh sb="95" eb="97">
      <t>ショクイン</t>
    </rPh>
    <rPh sb="101" eb="102">
      <t>タ</t>
    </rPh>
    <rPh sb="103" eb="105">
      <t>ショクシュ</t>
    </rPh>
    <rPh sb="117" eb="119">
      <t>ニンズウ</t>
    </rPh>
    <rPh sb="120" eb="122">
      <t>ミコ</t>
    </rPh>
    <rPh sb="122" eb="123">
      <t>スウ</t>
    </rPh>
    <rPh sb="126" eb="128">
      <t>ジョウキン</t>
    </rPh>
    <rPh sb="128" eb="130">
      <t>カンサン</t>
    </rPh>
    <rPh sb="131" eb="133">
      <t>サンシュツ</t>
    </rPh>
    <rPh sb="148" eb="149">
      <t>ジツ</t>
    </rPh>
    <rPh sb="149" eb="151">
      <t>ニンズウ</t>
    </rPh>
    <rPh sb="154" eb="156">
      <t>サンシュツ</t>
    </rPh>
    <rPh sb="157" eb="159">
      <t>カノウ</t>
    </rPh>
    <phoneticPr fontId="2"/>
  </si>
  <si>
    <t>１部
【必須】</t>
    <rPh sb="1" eb="2">
      <t>ブ</t>
    </rPh>
    <phoneticPr fontId="2"/>
  </si>
  <si>
    <t>押印を忘れずに。</t>
    <rPh sb="0" eb="2">
      <t>オウイン</t>
    </rPh>
    <rPh sb="3" eb="4">
      <t>ワス</t>
    </rPh>
    <phoneticPr fontId="2"/>
  </si>
  <si>
    <r>
      <t>３　提出期限　　</t>
    </r>
    <r>
      <rPr>
        <b/>
        <u/>
        <sz val="14"/>
        <color theme="1"/>
        <rFont val="ＭＳ Ｐゴシック"/>
        <family val="3"/>
        <charset val="128"/>
        <scheme val="minor"/>
      </rPr>
      <t>令和元(2019)年8月30日(金)必着</t>
    </r>
    <rPh sb="2" eb="4">
      <t>テイシュツ</t>
    </rPh>
    <rPh sb="4" eb="6">
      <t>キゲン</t>
    </rPh>
    <rPh sb="8" eb="10">
      <t>レイワ</t>
    </rPh>
    <rPh sb="10" eb="11">
      <t>ガン</t>
    </rPh>
    <rPh sb="17" eb="18">
      <t>ネン</t>
    </rPh>
    <rPh sb="19" eb="20">
      <t>ガツ</t>
    </rPh>
    <rPh sb="22" eb="23">
      <t>ニチ</t>
    </rPh>
    <rPh sb="24" eb="25">
      <t>キン</t>
    </rPh>
    <rPh sb="26" eb="28">
      <t>ヒッチャク</t>
    </rPh>
    <phoneticPr fontId="2"/>
  </si>
  <si>
    <t>介護給付費算定に係る体制等に関する届出書</t>
    <rPh sb="0" eb="2">
      <t>カイゴ</t>
    </rPh>
    <rPh sb="2" eb="4">
      <t>キュウフ</t>
    </rPh>
    <rPh sb="4" eb="5">
      <t>ヒ</t>
    </rPh>
    <rPh sb="5" eb="7">
      <t>サンテイ</t>
    </rPh>
    <rPh sb="8" eb="9">
      <t>カカ</t>
    </rPh>
    <rPh sb="10" eb="12">
      <t>タイセイ</t>
    </rPh>
    <rPh sb="12" eb="13">
      <t>トウ</t>
    </rPh>
    <rPh sb="14" eb="15">
      <t>カン</t>
    </rPh>
    <rPh sb="17" eb="20">
      <t>トドケデショ</t>
    </rPh>
    <phoneticPr fontId="2"/>
  </si>
  <si>
    <t>　</t>
  </si>
  <si>
    <t>(5)</t>
    <phoneticPr fontId="2"/>
  </si>
  <si>
    <t>介護給付費算定に係る体制等に関する届出書</t>
    <phoneticPr fontId="2"/>
  </si>
  <si>
    <t>(6)</t>
    <phoneticPr fontId="2"/>
  </si>
  <si>
    <t>返送用封筒</t>
    <rPh sb="3" eb="5">
      <t>フウトウ</t>
    </rPh>
    <phoneticPr fontId="2"/>
  </si>
  <si>
    <t>切手を貼付し、送付先を記入した返送用封筒</t>
    <phoneticPr fontId="2"/>
  </si>
  <si>
    <t>県での手続後、上記(5)についての受理通知に代えて、上記(5)の写しを交付するためのもの。</t>
    <rPh sb="0" eb="1">
      <t>ケン</t>
    </rPh>
    <rPh sb="3" eb="5">
      <t>テツヅキ</t>
    </rPh>
    <rPh sb="5" eb="6">
      <t>ゴ</t>
    </rPh>
    <rPh sb="7" eb="9">
      <t>ジョウキ</t>
    </rPh>
    <rPh sb="17" eb="19">
      <t>ジュリ</t>
    </rPh>
    <rPh sb="19" eb="21">
      <t>ツウチ</t>
    </rPh>
    <rPh sb="22" eb="23">
      <t>カ</t>
    </rPh>
    <rPh sb="26" eb="28">
      <t>ジョウキ</t>
    </rPh>
    <rPh sb="32" eb="33">
      <t>ウツ</t>
    </rPh>
    <rPh sb="35" eb="37">
      <t>コウフ</t>
    </rPh>
    <phoneticPr fontId="2"/>
  </si>
  <si>
    <t>栃木県内の複数の指定権者にまたがる事業所等を一括作成して、(1)計画書に計上する場合に添付。</t>
    <rPh sb="2" eb="4">
      <t>ケンナイ</t>
    </rPh>
    <rPh sb="8" eb="10">
      <t>シテイ</t>
    </rPh>
    <rPh sb="10" eb="11">
      <t>ケン</t>
    </rPh>
    <rPh sb="11" eb="12">
      <t>シャ</t>
    </rPh>
    <rPh sb="24" eb="26">
      <t>サクセイ</t>
    </rPh>
    <phoneticPr fontId="2"/>
  </si>
  <si>
    <t>他の都道府県に所在する複数の事業所等を一括作成して、(1)計画書に計上する場合に添付。</t>
    <rPh sb="21" eb="23">
      <t>サクセイ</t>
    </rPh>
    <phoneticPr fontId="2"/>
  </si>
  <si>
    <r>
      <rPr>
        <sz val="14"/>
        <rFont val="ＭＳ Ｐゴシック"/>
        <family val="3"/>
        <charset val="128"/>
      </rPr>
      <t>・本加算を算定しようとするすべての事業所について、</t>
    </r>
    <r>
      <rPr>
        <b/>
        <u/>
        <sz val="14"/>
        <color rgb="FFFF0000"/>
        <rFont val="ＭＳ Ｐゴシック"/>
        <family val="3"/>
        <charset val="128"/>
      </rPr>
      <t>事業所ごとに</t>
    </r>
    <r>
      <rPr>
        <sz val="14"/>
        <rFont val="ＭＳ Ｐゴシック"/>
        <family val="3"/>
        <charset val="128"/>
      </rPr>
      <t>本様式の作成が必要です。（県指定の事業所について、それぞれ管轄の窓口に提出。）
・なお今回に限り、「介護給付費算定に係る体制等状況一覧表」の添付は不要です。</t>
    </r>
    <rPh sb="44" eb="45">
      <t>ケン</t>
    </rPh>
    <rPh sb="45" eb="47">
      <t>シテイ</t>
    </rPh>
    <rPh sb="75" eb="77">
      <t>コンカイ</t>
    </rPh>
    <rPh sb="78" eb="79">
      <t>カギ</t>
    </rPh>
    <rPh sb="82" eb="84">
      <t>カイゴ</t>
    </rPh>
    <rPh sb="84" eb="86">
      <t>キュウフ</t>
    </rPh>
    <rPh sb="86" eb="87">
      <t>ヒ</t>
    </rPh>
    <rPh sb="87" eb="89">
      <t>サンテイ</t>
    </rPh>
    <rPh sb="90" eb="91">
      <t>カカ</t>
    </rPh>
    <rPh sb="92" eb="94">
      <t>タイセイ</t>
    </rPh>
    <rPh sb="94" eb="95">
      <t>トウ</t>
    </rPh>
    <rPh sb="95" eb="97">
      <t>ジョウキョウ</t>
    </rPh>
    <rPh sb="97" eb="99">
      <t>イチラン</t>
    </rPh>
    <rPh sb="99" eb="100">
      <t>ヒョウ</t>
    </rPh>
    <rPh sb="102" eb="104">
      <t>テンプ</t>
    </rPh>
    <rPh sb="105" eb="107">
      <t>フヨウ</t>
    </rPh>
    <phoneticPr fontId="2"/>
  </si>
  <si>
    <t>介護職員等特定処遇改善加算算定対象月</t>
    <rPh sb="13" eb="15">
      <t>サンテイ</t>
    </rPh>
    <rPh sb="15" eb="17">
      <t>タイショウ</t>
    </rPh>
    <rPh sb="17" eb="18">
      <t>ヅキ</t>
    </rPh>
    <phoneticPr fontId="2"/>
  </si>
  <si>
    <t>その他（　　　　　　　　　　　　　　　　　　　　　　　　　　　　　　　　　　　　）</t>
    <phoneticPr fontId="2"/>
  </si>
  <si>
    <t>「さくら市指定」の複数の事業所について一括作成して、(1)計画書に計上する場合に添付</t>
    <rPh sb="4" eb="5">
      <t>シ</t>
    </rPh>
    <rPh sb="5" eb="7">
      <t>シテイ</t>
    </rPh>
    <rPh sb="9" eb="11">
      <t>フクスウ</t>
    </rPh>
    <rPh sb="12" eb="14">
      <t>ジギョウ</t>
    </rPh>
    <rPh sb="14" eb="15">
      <t>ショ</t>
    </rPh>
    <rPh sb="19" eb="21">
      <t>イッカツ</t>
    </rPh>
    <rPh sb="21" eb="23">
      <t>サクセイ</t>
    </rPh>
    <rPh sb="29" eb="31">
      <t>ケイカク</t>
    </rPh>
    <rPh sb="31" eb="32">
      <t>ショ</t>
    </rPh>
    <rPh sb="33" eb="35">
      <t>ケイジョウ</t>
    </rPh>
    <rPh sb="37" eb="39">
      <t>バアイ</t>
    </rPh>
    <rPh sb="40" eb="42">
      <t>テンプ</t>
    </rPh>
    <phoneticPr fontId="2"/>
  </si>
  <si>
    <t>さくら市</t>
    <rPh sb="3" eb="4">
      <t>シ</t>
    </rPh>
    <phoneticPr fontId="2"/>
  </si>
  <si>
    <t>指定権者</t>
    <rPh sb="0" eb="2">
      <t>シテイ</t>
    </rPh>
    <rPh sb="2" eb="3">
      <t>ケン</t>
    </rPh>
    <rPh sb="3" eb="4">
      <t>シャ</t>
    </rPh>
    <phoneticPr fontId="2"/>
  </si>
  <si>
    <t>介護職員等特定処遇改善計画書(栃木県内の指定権者別一覧表)</t>
    <rPh sb="0" eb="2">
      <t>カイゴ</t>
    </rPh>
    <rPh sb="2" eb="4">
      <t>ショクイン</t>
    </rPh>
    <rPh sb="4" eb="5">
      <t>トウ</t>
    </rPh>
    <rPh sb="5" eb="7">
      <t>トクテイ</t>
    </rPh>
    <rPh sb="7" eb="9">
      <t>ショグウ</t>
    </rPh>
    <rPh sb="9" eb="11">
      <t>カイゼン</t>
    </rPh>
    <rPh sb="11" eb="14">
      <t>ケイカクショ</t>
    </rPh>
    <rPh sb="15" eb="17">
      <t>トチギ</t>
    </rPh>
    <rPh sb="17" eb="19">
      <t>ケンナイ</t>
    </rPh>
    <rPh sb="20" eb="22">
      <t>シテイ</t>
    </rPh>
    <rPh sb="22" eb="23">
      <t>ケン</t>
    </rPh>
    <rPh sb="23" eb="24">
      <t>シャ</t>
    </rPh>
    <rPh sb="24" eb="25">
      <t>ベツ</t>
    </rPh>
    <rPh sb="25" eb="27">
      <t>イチラン</t>
    </rPh>
    <phoneticPr fontId="2"/>
  </si>
  <si>
    <t>さくら市高齢課介護保険係</t>
    <rPh sb="3" eb="4">
      <t>シ</t>
    </rPh>
    <rPh sb="4" eb="6">
      <t>コウレイ</t>
    </rPh>
    <rPh sb="6" eb="7">
      <t>カ</t>
    </rPh>
    <rPh sb="7" eb="9">
      <t>カイゴ</t>
    </rPh>
    <rPh sb="9" eb="11">
      <t>ホケン</t>
    </rPh>
    <rPh sb="11" eb="12">
      <t>カカリ</t>
    </rPh>
    <phoneticPr fontId="2"/>
  </si>
  <si>
    <t>※ご提出いただいた申請書類に記載されている内容について、さくら市から問い合わせをする際の連絡先を記入してください。</t>
    <rPh sb="2" eb="4">
      <t>テイシュツ</t>
    </rPh>
    <rPh sb="9" eb="11">
      <t>シンセイ</t>
    </rPh>
    <rPh sb="11" eb="13">
      <t>ショルイ</t>
    </rPh>
    <rPh sb="14" eb="16">
      <t>キサイ</t>
    </rPh>
    <rPh sb="21" eb="23">
      <t>ナイヨウ</t>
    </rPh>
    <rPh sb="31" eb="32">
      <t>シ</t>
    </rPh>
    <rPh sb="34" eb="35">
      <t>ト</t>
    </rPh>
    <rPh sb="36" eb="37">
      <t>ア</t>
    </rPh>
    <rPh sb="42" eb="43">
      <t>サイ</t>
    </rPh>
    <rPh sb="44" eb="47">
      <t>レンラクサキ</t>
    </rPh>
    <rPh sb="48" eb="50">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</si>
</sst>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_);[Red]\(#,##0\)"/>
    <numFmt numFmtId="178" formatCode="0.0%"/>
    <numFmt numFmtId="179" formatCode="#,##0.0_ "/>
  </numFmts>
  <fonts count="75">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4"/>
      <name val="ＭＳ Ｐ明朝"/>
      <family val="1"/>
      <charset val="128"/>
    </font>
    <font>
      <sz val="10"/>
      <name val="ＭＳ Ｐ明朝"/>
      <family val="1"/>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11"/>
      <name val="ＭＳ Ｐゴシック"/>
      <family val="3"/>
      <charset val="128"/>
    </font>
    <font>
      <sz val="9"/>
      <name val="ＭＳ Ｐゴシック"/>
      <family val="3"/>
      <charset val="128"/>
    </font>
    <font>
      <sz val="8"/>
      <name val="ＭＳ Ｐゴシック"/>
      <family val="3"/>
      <charset val="128"/>
    </font>
    <font>
      <sz val="8.5"/>
      <name val="ＭＳ Ｐゴシック"/>
      <family val="3"/>
      <charset val="128"/>
    </font>
    <font>
      <sz val="11"/>
      <name val="ＭＳ Ｐゴシック"/>
      <family val="3"/>
      <charset val="128"/>
    </font>
    <font>
      <sz val="9"/>
      <name val="ＭＳ Ｐ明朝"/>
      <family val="1"/>
      <charset val="128"/>
    </font>
    <font>
      <b/>
      <sz val="10"/>
      <name val="ＭＳ Ｐゴシック"/>
      <family val="3"/>
      <charset val="128"/>
    </font>
    <font>
      <b/>
      <sz val="10.5"/>
      <name val="ＭＳ Ｐゴシック"/>
      <family val="3"/>
      <charset val="128"/>
    </font>
    <font>
      <b/>
      <sz val="11"/>
      <name val="ＭＳ Ｐゴシック"/>
      <family val="3"/>
      <charset val="128"/>
    </font>
    <font>
      <b/>
      <sz val="10.5"/>
      <color indexed="60"/>
      <name val="ＭＳ Ｐゴシック"/>
      <family val="3"/>
      <charset val="128"/>
    </font>
    <font>
      <sz val="10.5"/>
      <name val="ＭＳ Ｐゴシック"/>
      <family val="3"/>
      <charset val="128"/>
    </font>
    <font>
      <b/>
      <sz val="10"/>
      <name val="ＭＳ Ｐ明朝"/>
      <family val="1"/>
      <charset val="128"/>
    </font>
    <font>
      <sz val="11"/>
      <color theme="0"/>
      <name val="ＭＳ Ｐゴシック"/>
      <family val="3"/>
      <charset val="128"/>
    </font>
    <font>
      <sz val="10"/>
      <color theme="0"/>
      <name val="ＭＳ Ｐゴシック"/>
      <family val="3"/>
      <charset val="128"/>
    </font>
    <font>
      <sz val="11"/>
      <color theme="1"/>
      <name val="ＭＳ Ｐゴシック"/>
      <family val="3"/>
      <charset val="128"/>
      <scheme val="minor"/>
    </font>
    <font>
      <sz val="14"/>
      <color theme="1"/>
      <name val="ＭＳ Ｐゴシック"/>
      <family val="3"/>
      <charset val="128"/>
      <scheme val="minor"/>
    </font>
    <font>
      <b/>
      <sz val="14"/>
      <color theme="1"/>
      <name val="ＭＳ Ｐゴシック"/>
      <family val="3"/>
      <charset val="128"/>
      <scheme val="minor"/>
    </font>
    <font>
      <sz val="11"/>
      <name val="HGPｺﾞｼｯｸE"/>
      <family val="3"/>
      <charset val="128"/>
    </font>
    <font>
      <sz val="11"/>
      <name val="ＭＳ Ｐゴシック"/>
      <family val="3"/>
      <charset val="128"/>
      <scheme val="major"/>
    </font>
    <font>
      <sz val="14"/>
      <name val="ＭＳ Ｐゴシック"/>
      <family val="3"/>
      <charset val="128"/>
      <scheme val="major"/>
    </font>
    <font>
      <sz val="10"/>
      <name val="ＭＳ Ｐゴシック"/>
      <family val="3"/>
      <charset val="128"/>
      <scheme val="major"/>
    </font>
    <font>
      <sz val="10"/>
      <color rgb="FFFF0000"/>
      <name val="ＭＳ Ｐゴシック"/>
      <family val="3"/>
      <charset val="128"/>
    </font>
    <font>
      <sz val="9"/>
      <color rgb="FFFF0000"/>
      <name val="ＭＳ Ｐゴシック"/>
      <family val="3"/>
      <charset val="128"/>
    </font>
    <font>
      <sz val="14"/>
      <color indexed="12"/>
      <name val="ＭＳ Ｐゴシック"/>
      <family val="3"/>
      <charset val="128"/>
    </font>
    <font>
      <sz val="10"/>
      <name val="HGPｺﾞｼｯｸE"/>
      <family val="3"/>
      <charset val="128"/>
    </font>
    <font>
      <b/>
      <u/>
      <sz val="20"/>
      <color theme="1"/>
      <name val="ＭＳ Ｐゴシック"/>
      <family val="3"/>
      <charset val="128"/>
      <scheme val="minor"/>
    </font>
    <font>
      <b/>
      <sz val="16"/>
      <color theme="1"/>
      <name val="ＭＳ Ｐゴシック"/>
      <family val="3"/>
      <charset val="128"/>
      <scheme val="minor"/>
    </font>
    <font>
      <b/>
      <sz val="14"/>
      <color rgb="FFFF0000"/>
      <name val="ＭＳ Ｐゴシック"/>
      <family val="3"/>
      <charset val="128"/>
      <scheme val="minor"/>
    </font>
    <font>
      <sz val="14"/>
      <color indexed="8"/>
      <name val="ＭＳ Ｐゴシック"/>
      <family val="3"/>
      <charset val="128"/>
    </font>
    <font>
      <sz val="14"/>
      <color theme="1"/>
      <name val="ＭＳ Ｐゴシック"/>
      <family val="3"/>
      <charset val="128"/>
    </font>
    <font>
      <u/>
      <sz val="11"/>
      <color theme="10"/>
      <name val="ＭＳ Ｐゴシック"/>
      <family val="3"/>
      <charset val="128"/>
      <scheme val="minor"/>
    </font>
    <font>
      <u/>
      <sz val="16"/>
      <color theme="10"/>
      <name val="ＭＳ Ｐゴシック"/>
      <family val="3"/>
      <charset val="128"/>
      <scheme val="minor"/>
    </font>
    <font>
      <u/>
      <sz val="10"/>
      <color rgb="FFFF0000"/>
      <name val="ＭＳ Ｐゴシック"/>
      <family val="3"/>
      <charset val="128"/>
    </font>
    <font>
      <sz val="14"/>
      <name val="ＭＳ Ｐゴシック"/>
      <family val="3"/>
      <charset val="128"/>
      <scheme val="minor"/>
    </font>
    <font>
      <b/>
      <u/>
      <sz val="14"/>
      <color theme="1"/>
      <name val="ＭＳ Ｐゴシック"/>
      <family val="3"/>
      <charset val="128"/>
      <scheme val="minor"/>
    </font>
    <font>
      <sz val="24"/>
      <color theme="1"/>
      <name val="ＭＳ Ｐゴシック"/>
      <family val="3"/>
      <charset val="128"/>
      <scheme val="minor"/>
    </font>
    <font>
      <b/>
      <u/>
      <sz val="9"/>
      <name val="ＭＳ Ｐゴシック"/>
      <family val="3"/>
      <charset val="128"/>
    </font>
    <font>
      <sz val="11"/>
      <color rgb="FFFF0000"/>
      <name val="ＭＳ Ｐゴシック"/>
      <family val="3"/>
      <charset val="128"/>
    </font>
    <font>
      <b/>
      <sz val="11"/>
      <name val="ＭＳ Ｐ明朝"/>
      <family val="1"/>
      <charset val="128"/>
    </font>
    <font>
      <b/>
      <sz val="10"/>
      <name val="ＭＳ Ｐゴシック"/>
      <family val="3"/>
      <charset val="128"/>
      <scheme val="major"/>
    </font>
    <font>
      <b/>
      <sz val="11"/>
      <name val="ＭＳ Ｐゴシック"/>
      <family val="3"/>
      <charset val="128"/>
      <scheme val="major"/>
    </font>
    <font>
      <sz val="10"/>
      <color theme="1"/>
      <name val="ＭＳ Ｐゴシック"/>
      <family val="3"/>
      <charset val="128"/>
    </font>
    <font>
      <sz val="10"/>
      <color rgb="FFFF0000"/>
      <name val="ＭＳ Ｐ明朝"/>
      <family val="1"/>
      <charset val="128"/>
    </font>
    <font>
      <b/>
      <sz val="14"/>
      <name val="ＭＳ Ｐゴシック"/>
      <family val="3"/>
      <charset val="128"/>
    </font>
    <font>
      <u/>
      <sz val="11"/>
      <name val="ＭＳ Ｐ明朝"/>
      <family val="1"/>
      <charset val="128"/>
    </font>
    <font>
      <u/>
      <sz val="11"/>
      <name val="ＭＳ Ｐゴシック"/>
      <family val="3"/>
      <charset val="128"/>
    </font>
    <font>
      <b/>
      <sz val="14"/>
      <color indexed="8"/>
      <name val="ＭＳ Ｐゴシック"/>
      <family val="3"/>
      <charset val="128"/>
    </font>
    <font>
      <b/>
      <u/>
      <sz val="14"/>
      <color rgb="FFFF0000"/>
      <name val="ＭＳ Ｐゴシック"/>
      <family val="3"/>
      <charset val="128"/>
    </font>
    <font>
      <sz val="9"/>
      <color rgb="FF000000"/>
      <name val="Meiryo UI"/>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7"/>
        <bgColor indexed="64"/>
      </patternFill>
    </fill>
    <fill>
      <patternFill patternType="solid">
        <fgColor theme="9" tint="0.79998168889431442"/>
        <bgColor indexed="64"/>
      </patternFill>
    </fill>
    <fill>
      <patternFill patternType="solid">
        <fgColor theme="8" tint="0.79998168889431442"/>
        <bgColor indexed="64"/>
      </patternFill>
    </fill>
  </fills>
  <borders count="15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hair">
        <color indexed="64"/>
      </left>
      <right style="hair">
        <color indexed="64"/>
      </right>
      <top style="thin">
        <color indexed="64"/>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style="thin">
        <color indexed="64"/>
      </top>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hair">
        <color indexed="64"/>
      </right>
      <top style="thin">
        <color indexed="64"/>
      </top>
      <bottom style="dotted">
        <color indexed="64"/>
      </bottom>
      <diagonal/>
    </border>
    <border>
      <left style="hair">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hair">
        <color indexed="64"/>
      </right>
      <top style="dotted">
        <color indexed="64"/>
      </top>
      <bottom style="thin">
        <color indexed="64"/>
      </bottom>
      <diagonal/>
    </border>
    <border>
      <left style="hair">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double">
        <color indexed="64"/>
      </bottom>
      <diagonal/>
    </border>
    <border>
      <left style="medium">
        <color indexed="64"/>
      </left>
      <right/>
      <top style="dotted">
        <color indexed="64"/>
      </top>
      <bottom/>
      <diagonal/>
    </border>
    <border>
      <left style="medium">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right/>
      <top style="dotted">
        <color indexed="64"/>
      </top>
      <bottom/>
      <diagonal/>
    </border>
    <border>
      <left/>
      <right style="medium">
        <color indexed="64"/>
      </right>
      <top style="dotted">
        <color indexed="64"/>
      </top>
      <bottom/>
      <diagonal/>
    </border>
    <border>
      <left style="thin">
        <color indexed="64"/>
      </left>
      <right/>
      <top style="dotted">
        <color indexed="64"/>
      </top>
      <bottom/>
      <diagonal/>
    </border>
    <border>
      <left style="medium">
        <color indexed="64"/>
      </left>
      <right/>
      <top/>
      <bottom style="dotted">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hair">
        <color indexed="64"/>
      </left>
      <right style="thin">
        <color indexed="64"/>
      </right>
      <top style="thin">
        <color indexed="64"/>
      </top>
      <bottom style="dashed">
        <color indexed="64"/>
      </bottom>
      <diagonal/>
    </border>
    <border>
      <left style="hair">
        <color indexed="64"/>
      </left>
      <right style="thin">
        <color indexed="64"/>
      </right>
      <top style="dashed">
        <color indexed="64"/>
      </top>
      <bottom style="thin">
        <color indexed="64"/>
      </bottom>
      <diagonal/>
    </border>
    <border>
      <left style="medium">
        <color indexed="64"/>
      </left>
      <right/>
      <top style="dashed">
        <color indexed="64"/>
      </top>
      <bottom/>
      <diagonal/>
    </border>
    <border>
      <left/>
      <right style="medium">
        <color indexed="64"/>
      </right>
      <top style="dashed">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double">
        <color indexed="64"/>
      </top>
      <bottom style="thin">
        <color indexed="64"/>
      </bottom>
      <diagonal/>
    </border>
    <border>
      <left/>
      <right/>
      <top/>
      <bottom style="dashed">
        <color indexed="64"/>
      </bottom>
      <diagonal/>
    </border>
    <border>
      <left/>
      <right style="medium">
        <color indexed="64"/>
      </right>
      <top/>
      <bottom style="dashed">
        <color indexed="64"/>
      </bottom>
      <diagonal/>
    </border>
    <border>
      <left style="thin">
        <color indexed="64"/>
      </left>
      <right/>
      <top/>
      <bottom style="dashed">
        <color indexed="64"/>
      </bottom>
      <diagonal/>
    </border>
    <border>
      <left style="hair">
        <color indexed="64"/>
      </left>
      <right/>
      <top/>
      <bottom/>
      <diagonal/>
    </border>
    <border>
      <left/>
      <right style="thin">
        <color indexed="64"/>
      </right>
      <top style="dotted">
        <color indexed="64"/>
      </top>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top style="dotted">
        <color indexed="64"/>
      </top>
      <bottom style="dotted">
        <color indexed="64"/>
      </bottom>
      <diagonal/>
    </border>
    <border>
      <left style="thin">
        <color indexed="64"/>
      </left>
      <right style="hair">
        <color indexed="64"/>
      </right>
      <top/>
      <bottom style="hair">
        <color indexed="64"/>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style="medium">
        <color indexed="64"/>
      </left>
      <right style="hair">
        <color indexed="64"/>
      </right>
      <top/>
      <bottom style="medium">
        <color indexed="64"/>
      </bottom>
      <diagonal/>
    </border>
    <border>
      <left style="thick">
        <color indexed="64"/>
      </left>
      <right/>
      <top style="thick">
        <color indexed="64"/>
      </top>
      <bottom style="dotted">
        <color indexed="64"/>
      </bottom>
      <diagonal/>
    </border>
    <border>
      <left/>
      <right/>
      <top style="thick">
        <color indexed="64"/>
      </top>
      <bottom style="dotted">
        <color indexed="64"/>
      </bottom>
      <diagonal/>
    </border>
    <border>
      <left/>
      <right style="thin">
        <color indexed="64"/>
      </right>
      <top style="thick">
        <color indexed="64"/>
      </top>
      <bottom style="dotted">
        <color indexed="64"/>
      </bottom>
      <diagonal/>
    </border>
    <border>
      <left style="thin">
        <color indexed="64"/>
      </left>
      <right/>
      <top style="thick">
        <color indexed="64"/>
      </top>
      <bottom style="dotted">
        <color indexed="64"/>
      </bottom>
      <diagonal/>
    </border>
    <border>
      <left/>
      <right style="thick">
        <color indexed="64"/>
      </right>
      <top style="thick">
        <color indexed="64"/>
      </top>
      <bottom style="dotted">
        <color indexed="64"/>
      </bottom>
      <diagonal/>
    </border>
    <border>
      <left style="thick">
        <color indexed="64"/>
      </left>
      <right/>
      <top style="dotted">
        <color indexed="64"/>
      </top>
      <bottom style="dotted">
        <color indexed="64"/>
      </bottom>
      <diagonal/>
    </border>
    <border>
      <left/>
      <right style="thick">
        <color indexed="64"/>
      </right>
      <top style="dotted">
        <color indexed="64"/>
      </top>
      <bottom style="dotted">
        <color indexed="64"/>
      </bottom>
      <diagonal/>
    </border>
    <border>
      <left/>
      <right style="thick">
        <color indexed="64"/>
      </right>
      <top style="dotted">
        <color indexed="64"/>
      </top>
      <bottom/>
      <diagonal/>
    </border>
    <border>
      <left style="thick">
        <color indexed="64"/>
      </left>
      <right/>
      <top style="thin">
        <color indexed="64"/>
      </top>
      <bottom style="dotted">
        <color indexed="64"/>
      </bottom>
      <diagonal/>
    </border>
    <border>
      <left/>
      <right style="thick">
        <color indexed="64"/>
      </right>
      <top style="thin">
        <color indexed="64"/>
      </top>
      <bottom style="dotted">
        <color indexed="64"/>
      </bottom>
      <diagonal/>
    </border>
    <border>
      <left style="thick">
        <color indexed="64"/>
      </left>
      <right/>
      <top style="dotted">
        <color indexed="64"/>
      </top>
      <bottom style="thick">
        <color indexed="64"/>
      </bottom>
      <diagonal/>
    </border>
    <border>
      <left/>
      <right/>
      <top style="dotted">
        <color indexed="64"/>
      </top>
      <bottom style="thick">
        <color indexed="64"/>
      </bottom>
      <diagonal/>
    </border>
    <border>
      <left/>
      <right style="thin">
        <color indexed="64"/>
      </right>
      <top style="dotted">
        <color indexed="64"/>
      </top>
      <bottom style="thick">
        <color indexed="64"/>
      </bottom>
      <diagonal/>
    </border>
    <border>
      <left style="thin">
        <color indexed="64"/>
      </left>
      <right/>
      <top style="dotted">
        <color indexed="64"/>
      </top>
      <bottom style="thick">
        <color indexed="64"/>
      </bottom>
      <diagonal/>
    </border>
    <border>
      <left/>
      <right style="thick">
        <color indexed="64"/>
      </right>
      <top style="dotted">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dotted">
        <color indexed="64"/>
      </top>
      <bottom style="thin">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thin">
        <color indexed="64"/>
      </right>
      <top style="thin">
        <color indexed="64"/>
      </top>
      <bottom style="medium">
        <color indexed="64"/>
      </bottom>
      <diagonal/>
    </border>
  </borders>
  <cellStyleXfs count="92">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1"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1"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8" fillId="0" borderId="0"/>
    <xf numFmtId="0" fontId="24" fillId="4" borderId="0" applyNumberFormat="0" applyBorder="0" applyAlignment="0" applyProtection="0">
      <alignment vertical="center"/>
    </xf>
    <xf numFmtId="0" fontId="40" fillId="0" borderId="0">
      <alignment vertical="center"/>
    </xf>
    <xf numFmtId="0" fontId="56" fillId="0" borderId="0" applyNumberFormat="0" applyFill="0" applyBorder="0" applyAlignment="0" applyProtection="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1"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1"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8" fillId="0" borderId="0"/>
    <xf numFmtId="0" fontId="24" fillId="4" borderId="0" applyNumberFormat="0" applyBorder="0" applyAlignment="0" applyProtection="0">
      <alignment vertical="center"/>
    </xf>
    <xf numFmtId="0" fontId="1" fillId="0" borderId="0"/>
  </cellStyleXfs>
  <cellXfs count="654">
    <xf numFmtId="0" fontId="0" fillId="0" borderId="0" xfId="0">
      <alignment vertical="center"/>
    </xf>
    <xf numFmtId="0" fontId="41" fillId="0" borderId="0" xfId="45" applyFont="1">
      <alignment vertical="center"/>
    </xf>
    <xf numFmtId="0" fontId="42" fillId="0" borderId="0" xfId="45" applyFont="1">
      <alignment vertical="center"/>
    </xf>
    <xf numFmtId="0" fontId="41" fillId="0" borderId="10" xfId="45" applyFont="1" applyBorder="1" applyAlignment="1">
      <alignment vertical="center" wrapText="1"/>
    </xf>
    <xf numFmtId="0" fontId="41" fillId="0" borderId="10" xfId="45" applyFont="1" applyBorder="1" applyAlignment="1">
      <alignment horizontal="left" vertical="center" wrapText="1"/>
    </xf>
    <xf numFmtId="0" fontId="40" fillId="0" borderId="0" xfId="45">
      <alignment vertical="center"/>
    </xf>
    <xf numFmtId="0" fontId="53" fillId="0" borderId="0" xfId="45" applyFont="1" applyFill="1" applyBorder="1" applyAlignment="1">
      <alignment horizontal="right" vertical="center"/>
    </xf>
    <xf numFmtId="0" fontId="41" fillId="26" borderId="10" xfId="45" applyFont="1" applyFill="1" applyBorder="1" applyAlignment="1">
      <alignment horizontal="center" vertical="center" shrinkToFit="1"/>
    </xf>
    <xf numFmtId="0" fontId="41" fillId="26" borderId="12" xfId="45" applyFont="1" applyFill="1" applyBorder="1" applyAlignment="1">
      <alignment horizontal="center" vertical="center"/>
    </xf>
    <xf numFmtId="0" fontId="42" fillId="26" borderId="71" xfId="45" applyFont="1" applyFill="1" applyBorder="1" applyAlignment="1">
      <alignment horizontal="center" vertical="center"/>
    </xf>
    <xf numFmtId="0" fontId="41" fillId="0" borderId="10" xfId="45" quotePrefix="1" applyFont="1" applyBorder="1" applyAlignment="1">
      <alignment horizontal="center" vertical="center" shrinkToFit="1"/>
    </xf>
    <xf numFmtId="0" fontId="41" fillId="25" borderId="12" xfId="45" applyFont="1" applyFill="1" applyBorder="1" applyAlignment="1">
      <alignment horizontal="center" vertical="center" wrapText="1"/>
    </xf>
    <xf numFmtId="0" fontId="54" fillId="0" borderId="10" xfId="45" applyFont="1" applyBorder="1" applyAlignment="1">
      <alignment vertical="center" wrapText="1"/>
    </xf>
    <xf numFmtId="0" fontId="57" fillId="0" borderId="0" xfId="46" applyFont="1">
      <alignment vertical="center"/>
    </xf>
    <xf numFmtId="0" fontId="41" fillId="25" borderId="74" xfId="45" applyFont="1" applyFill="1" applyBorder="1" applyAlignment="1">
      <alignment horizontal="center" vertical="center" wrapText="1"/>
    </xf>
    <xf numFmtId="0" fontId="42" fillId="0" borderId="10" xfId="45" quotePrefix="1" applyFont="1" applyBorder="1" applyAlignment="1">
      <alignment horizontal="center" vertical="center" shrinkToFit="1"/>
    </xf>
    <xf numFmtId="0" fontId="42" fillId="0" borderId="10" xfId="45" applyFont="1" applyBorder="1" applyAlignment="1">
      <alignment vertical="center" wrapText="1"/>
    </xf>
    <xf numFmtId="0" fontId="42" fillId="0" borderId="72" xfId="45" applyFont="1" applyBorder="1" applyAlignment="1">
      <alignment vertical="center" wrapText="1"/>
    </xf>
    <xf numFmtId="0" fontId="40" fillId="0" borderId="0" xfId="45" applyAlignment="1">
      <alignment vertical="center"/>
    </xf>
    <xf numFmtId="0" fontId="40" fillId="0" borderId="0" xfId="45" applyFill="1" applyBorder="1">
      <alignment vertical="center"/>
    </xf>
    <xf numFmtId="0" fontId="41" fillId="0" borderId="0" xfId="45" applyFont="1" applyFill="1" applyBorder="1" applyAlignment="1">
      <alignment horizontal="left" vertical="center" wrapText="1"/>
    </xf>
    <xf numFmtId="0" fontId="61" fillId="0" borderId="92" xfId="45" applyFont="1" applyBorder="1" applyAlignment="1" applyProtection="1">
      <alignment horizontal="center" vertical="center"/>
      <protection locked="0"/>
    </xf>
    <xf numFmtId="0" fontId="61" fillId="0" borderId="76" xfId="45" applyFont="1" applyBorder="1" applyAlignment="1" applyProtection="1">
      <alignment horizontal="center" vertical="center"/>
      <protection locked="0"/>
    </xf>
    <xf numFmtId="0" fontId="0" fillId="25" borderId="28" xfId="0" applyFont="1" applyFill="1" applyBorder="1" applyProtection="1">
      <alignment vertical="center"/>
      <protection locked="0"/>
    </xf>
    <xf numFmtId="0" fontId="0" fillId="25" borderId="31" xfId="0" applyFont="1" applyFill="1" applyBorder="1" applyProtection="1">
      <alignment vertical="center"/>
      <protection locked="0"/>
    </xf>
    <xf numFmtId="0" fontId="7" fillId="0" borderId="0" xfId="0" applyFont="1" applyFill="1" applyBorder="1" applyProtection="1">
      <alignment vertical="center"/>
      <protection locked="0"/>
    </xf>
    <xf numFmtId="0" fontId="7" fillId="0" borderId="19" xfId="0" applyFont="1" applyFill="1" applyBorder="1" applyProtection="1">
      <alignment vertical="center"/>
      <protection locked="0"/>
    </xf>
    <xf numFmtId="0" fontId="5" fillId="0" borderId="10" xfId="0" applyFont="1" applyFill="1" applyBorder="1" applyAlignment="1" applyProtection="1">
      <alignment horizontal="center" vertical="center"/>
      <protection locked="0"/>
    </xf>
    <xf numFmtId="177" fontId="5" fillId="0" borderId="11" xfId="0" applyNumberFormat="1"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177" fontId="5" fillId="0" borderId="15" xfId="0" applyNumberFormat="1" applyFont="1" applyFill="1" applyBorder="1" applyAlignment="1" applyProtection="1">
      <alignment horizontal="center" vertical="center"/>
      <protection locked="0"/>
    </xf>
    <xf numFmtId="177" fontId="46" fillId="0" borderId="11" xfId="0" applyNumberFormat="1" applyFont="1" applyFill="1" applyBorder="1" applyAlignment="1" applyProtection="1">
      <alignment horizontal="center" vertical="center"/>
      <protection locked="0"/>
    </xf>
    <xf numFmtId="177" fontId="46" fillId="0" borderId="15" xfId="0" applyNumberFormat="1" applyFont="1" applyFill="1" applyBorder="1" applyAlignment="1" applyProtection="1">
      <alignment horizontal="center" vertical="center"/>
      <protection locked="0"/>
    </xf>
    <xf numFmtId="177" fontId="46" fillId="0" borderId="11" xfId="0" applyNumberFormat="1" applyFont="1" applyFill="1" applyBorder="1" applyAlignment="1" applyProtection="1">
      <alignment horizontal="right" vertical="center"/>
      <protection locked="0"/>
    </xf>
    <xf numFmtId="0" fontId="0" fillId="0" borderId="47" xfId="0" applyFont="1" applyFill="1" applyBorder="1" applyAlignment="1" applyProtection="1">
      <alignment horizontal="center" vertical="center"/>
      <protection locked="0"/>
    </xf>
    <xf numFmtId="0" fontId="0" fillId="0" borderId="51" xfId="0" applyFont="1" applyFill="1" applyBorder="1" applyAlignment="1" applyProtection="1">
      <alignment vertical="center" wrapText="1" shrinkToFit="1"/>
      <protection locked="0"/>
    </xf>
    <xf numFmtId="0" fontId="0" fillId="0" borderId="51" xfId="0" applyFont="1" applyFill="1" applyBorder="1" applyAlignment="1" applyProtection="1">
      <alignment horizontal="left" vertical="center" wrapText="1" shrinkToFit="1"/>
      <protection locked="0"/>
    </xf>
    <xf numFmtId="0" fontId="0" fillId="0" borderId="129" xfId="0" applyFont="1" applyFill="1" applyBorder="1" applyAlignment="1" applyProtection="1">
      <alignment horizontal="left" vertical="center" wrapText="1" shrinkToFit="1"/>
      <protection locked="0"/>
    </xf>
    <xf numFmtId="0" fontId="0" fillId="0" borderId="133" xfId="0" applyFont="1" applyFill="1" applyBorder="1" applyAlignment="1" applyProtection="1">
      <alignment horizontal="center" vertical="center"/>
      <protection locked="0"/>
    </xf>
    <xf numFmtId="0" fontId="0" fillId="0" borderId="132" xfId="0" applyFont="1" applyFill="1" applyBorder="1" applyAlignment="1" applyProtection="1">
      <alignment vertical="center" wrapText="1" shrinkToFit="1"/>
      <protection locked="0"/>
    </xf>
    <xf numFmtId="0" fontId="0" fillId="25" borderId="131" xfId="0" applyFont="1" applyFill="1" applyBorder="1" applyAlignment="1" applyProtection="1">
      <alignment horizontal="center" vertical="center" wrapText="1" shrinkToFit="1"/>
      <protection locked="0"/>
    </xf>
    <xf numFmtId="0" fontId="0" fillId="0" borderId="132" xfId="0" applyFont="1" applyFill="1" applyBorder="1" applyAlignment="1" applyProtection="1">
      <alignment horizontal="left" vertical="center" wrapText="1" shrinkToFit="1"/>
      <protection locked="0"/>
    </xf>
    <xf numFmtId="0" fontId="0" fillId="0" borderId="134" xfId="0" applyFont="1" applyFill="1" applyBorder="1" applyAlignment="1" applyProtection="1">
      <alignment horizontal="left" vertical="center" wrapText="1" shrinkToFit="1"/>
      <protection locked="0"/>
    </xf>
    <xf numFmtId="0" fontId="7" fillId="25" borderId="38" xfId="0" applyFont="1" applyFill="1" applyBorder="1" applyAlignment="1" applyProtection="1">
      <alignment vertical="center"/>
      <protection locked="0"/>
    </xf>
    <xf numFmtId="0" fontId="7" fillId="25" borderId="99" xfId="0" applyFont="1" applyFill="1" applyBorder="1" applyProtection="1">
      <alignment vertical="center"/>
      <protection locked="0"/>
    </xf>
    <xf numFmtId="0" fontId="7" fillId="25" borderId="99" xfId="0" applyFont="1" applyFill="1" applyBorder="1" applyAlignment="1" applyProtection="1">
      <alignment vertical="center"/>
      <protection locked="0"/>
    </xf>
    <xf numFmtId="0" fontId="7" fillId="25" borderId="111" xfId="0" applyFont="1" applyFill="1" applyBorder="1" applyProtection="1">
      <alignment vertical="center"/>
      <protection locked="0"/>
    </xf>
    <xf numFmtId="0" fontId="7" fillId="25" borderId="111" xfId="0" applyFont="1" applyFill="1" applyBorder="1" applyAlignment="1" applyProtection="1">
      <alignment vertical="center"/>
      <protection locked="0"/>
    </xf>
    <xf numFmtId="0" fontId="7" fillId="25" borderId="111" xfId="0" applyFont="1" applyFill="1" applyBorder="1" applyAlignment="1" applyProtection="1">
      <alignment horizontal="center" vertical="center"/>
      <protection locked="0"/>
    </xf>
    <xf numFmtId="0" fontId="7" fillId="25" borderId="101" xfId="0" applyFont="1" applyFill="1" applyBorder="1" applyProtection="1">
      <alignment vertical="center"/>
      <protection locked="0"/>
    </xf>
    <xf numFmtId="0" fontId="7" fillId="25" borderId="101" xfId="0" applyFont="1" applyFill="1" applyBorder="1" applyAlignment="1" applyProtection="1">
      <alignment vertical="center"/>
      <protection locked="0"/>
    </xf>
    <xf numFmtId="0" fontId="7" fillId="25" borderId="101" xfId="0" applyFont="1" applyFill="1" applyBorder="1" applyAlignment="1" applyProtection="1">
      <alignment horizontal="center" vertical="center"/>
      <protection locked="0"/>
    </xf>
    <xf numFmtId="0" fontId="7" fillId="25" borderId="109" xfId="0" applyFont="1" applyFill="1" applyBorder="1" applyProtection="1">
      <alignment vertical="center"/>
      <protection locked="0"/>
    </xf>
    <xf numFmtId="0" fontId="7" fillId="25" borderId="110" xfId="0" applyFont="1" applyFill="1" applyBorder="1" applyProtection="1">
      <alignment vertical="center"/>
      <protection locked="0"/>
    </xf>
    <xf numFmtId="0" fontId="7" fillId="25" borderId="113" xfId="0" applyFont="1" applyFill="1" applyBorder="1" applyProtection="1">
      <alignment vertical="center"/>
      <protection locked="0"/>
    </xf>
    <xf numFmtId="0" fontId="27" fillId="0" borderId="0" xfId="0" applyFont="1" applyFill="1" applyBorder="1" applyAlignment="1" applyProtection="1">
      <alignment vertical="center" wrapText="1"/>
      <protection locked="0"/>
    </xf>
    <xf numFmtId="0" fontId="3" fillId="0" borderId="38" xfId="0" applyFont="1" applyFill="1" applyBorder="1" applyProtection="1">
      <alignment vertical="center"/>
      <protection locked="0"/>
    </xf>
    <xf numFmtId="0" fontId="3" fillId="0" borderId="24" xfId="0" applyFont="1" applyFill="1" applyBorder="1" applyProtection="1">
      <alignment vertical="center"/>
      <protection locked="0"/>
    </xf>
    <xf numFmtId="38" fontId="0" fillId="25" borderId="48" xfId="34" applyFont="1" applyFill="1" applyBorder="1" applyAlignment="1" applyProtection="1">
      <alignment horizontal="center" vertical="center" wrapText="1" shrinkToFit="1"/>
      <protection locked="0"/>
    </xf>
    <xf numFmtId="38" fontId="3" fillId="0" borderId="12" xfId="34" applyFont="1" applyFill="1" applyBorder="1" applyAlignment="1" applyProtection="1">
      <alignment horizontal="right" vertical="center"/>
      <protection locked="0"/>
    </xf>
    <xf numFmtId="38" fontId="3" fillId="0" borderId="14" xfId="34" applyFont="1" applyFill="1" applyBorder="1" applyAlignment="1" applyProtection="1">
      <alignment horizontal="right" vertical="center"/>
      <protection locked="0"/>
    </xf>
    <xf numFmtId="38" fontId="3" fillId="0" borderId="12" xfId="34" applyFont="1" applyFill="1" applyBorder="1" applyProtection="1">
      <alignment vertical="center"/>
      <protection locked="0"/>
    </xf>
    <xf numFmtId="38" fontId="3" fillId="0" borderId="14" xfId="34" applyFont="1" applyFill="1" applyBorder="1" applyProtection="1">
      <alignment vertical="center"/>
      <protection locked="0"/>
    </xf>
    <xf numFmtId="38" fontId="5" fillId="0" borderId="11" xfId="34" applyFont="1" applyFill="1" applyBorder="1" applyAlignment="1" applyProtection="1">
      <alignment horizontal="center" vertical="center"/>
      <protection locked="0"/>
    </xf>
    <xf numFmtId="38" fontId="44" fillId="0" borderId="12" xfId="34" applyFont="1" applyFill="1" applyBorder="1" applyAlignment="1" applyProtection="1">
      <alignment horizontal="right" vertical="center"/>
      <protection locked="0"/>
    </xf>
    <xf numFmtId="38" fontId="44" fillId="0" borderId="65" xfId="34" applyFont="1" applyFill="1" applyBorder="1" applyAlignment="1" applyProtection="1">
      <alignment horizontal="right" vertical="center"/>
      <protection locked="0"/>
    </xf>
    <xf numFmtId="0" fontId="0" fillId="0" borderId="0" xfId="0" applyFont="1" applyFill="1" applyProtection="1">
      <alignment vertical="center"/>
      <protection locked="0"/>
    </xf>
    <xf numFmtId="0" fontId="7" fillId="0" borderId="0" xfId="0" applyFont="1" applyFill="1" applyProtection="1">
      <alignment vertical="center"/>
      <protection locked="0"/>
    </xf>
    <xf numFmtId="0" fontId="39" fillId="0" borderId="0" xfId="0" applyFont="1" applyFill="1" applyProtection="1">
      <alignment vertical="center"/>
      <protection locked="0"/>
    </xf>
    <xf numFmtId="0" fontId="38" fillId="0" borderId="0" xfId="0" applyFont="1" applyFill="1" applyProtection="1">
      <alignment vertical="center"/>
      <protection locked="0"/>
    </xf>
    <xf numFmtId="0" fontId="67" fillId="0" borderId="0" xfId="0" applyFont="1" applyFill="1" applyProtection="1">
      <alignment vertical="center"/>
      <protection locked="0"/>
    </xf>
    <xf numFmtId="0" fontId="67" fillId="0" borderId="0" xfId="0" applyFont="1" applyFill="1" applyAlignment="1" applyProtection="1">
      <alignment vertical="center"/>
      <protection locked="0"/>
    </xf>
    <xf numFmtId="0" fontId="67" fillId="0" borderId="0" xfId="0" applyFont="1" applyFill="1" applyAlignment="1" applyProtection="1">
      <alignment vertical="center" shrinkToFit="1"/>
      <protection locked="0"/>
    </xf>
    <xf numFmtId="0" fontId="29" fillId="0" borderId="0" xfId="0" applyFont="1" applyFill="1" applyAlignment="1" applyProtection="1">
      <alignment vertical="center"/>
      <protection locked="0"/>
    </xf>
    <xf numFmtId="0" fontId="0" fillId="0" borderId="0" xfId="0" applyFont="1" applyFill="1" applyAlignment="1" applyProtection="1">
      <alignment vertical="top"/>
      <protection locked="0"/>
    </xf>
    <xf numFmtId="0" fontId="0" fillId="0" borderId="0" xfId="0" applyFont="1" applyFill="1" applyAlignment="1" applyProtection="1">
      <alignment vertical="center" wrapText="1"/>
      <protection locked="0"/>
    </xf>
    <xf numFmtId="0" fontId="7" fillId="0" borderId="0" xfId="0" applyFont="1" applyFill="1" applyAlignment="1" applyProtection="1">
      <alignment vertical="top"/>
      <protection locked="0"/>
    </xf>
    <xf numFmtId="0" fontId="7" fillId="0" borderId="0" xfId="0" applyFont="1" applyFill="1" applyAlignment="1" applyProtection="1">
      <alignment vertical="center" wrapText="1"/>
      <protection locked="0"/>
    </xf>
    <xf numFmtId="0" fontId="27" fillId="0" borderId="37" xfId="0" applyFont="1" applyFill="1" applyBorder="1" applyAlignment="1" applyProtection="1">
      <alignment vertical="center" wrapText="1"/>
      <protection locked="0"/>
    </xf>
    <xf numFmtId="0" fontId="36" fillId="0" borderId="0" xfId="0" applyFont="1" applyFill="1" applyProtection="1">
      <alignment vertical="center"/>
      <protection locked="0"/>
    </xf>
    <xf numFmtId="0" fontId="36" fillId="0" borderId="0" xfId="0" applyFont="1" applyFill="1" applyAlignment="1" applyProtection="1">
      <alignment horizontal="left" vertical="center"/>
      <protection locked="0"/>
    </xf>
    <xf numFmtId="0" fontId="0" fillId="0" borderId="45" xfId="0" applyFont="1" applyFill="1" applyBorder="1" applyProtection="1">
      <alignment vertical="center"/>
      <protection locked="0"/>
    </xf>
    <xf numFmtId="0" fontId="0" fillId="0" borderId="0" xfId="0" applyFont="1" applyFill="1" applyBorder="1" applyProtection="1">
      <alignment vertical="center"/>
      <protection locked="0"/>
    </xf>
    <xf numFmtId="0" fontId="1" fillId="0" borderId="0" xfId="0" applyFont="1" applyFill="1" applyProtection="1">
      <alignment vertical="center"/>
      <protection locked="0"/>
    </xf>
    <xf numFmtId="0" fontId="1" fillId="0" borderId="0" xfId="0" applyFont="1" applyFill="1" applyAlignment="1" applyProtection="1">
      <alignment horizontal="center" vertical="center"/>
      <protection locked="0"/>
    </xf>
    <xf numFmtId="177" fontId="0" fillId="0" borderId="0" xfId="0" applyNumberFormat="1" applyFont="1" applyFill="1" applyAlignment="1" applyProtection="1">
      <alignment horizontal="center" vertical="center"/>
      <protection locked="0"/>
    </xf>
    <xf numFmtId="0" fontId="26" fillId="0" borderId="0" xfId="0" applyFont="1" applyFill="1" applyProtection="1">
      <alignment vertical="center"/>
      <protection locked="0"/>
    </xf>
    <xf numFmtId="0" fontId="26" fillId="0" borderId="0" xfId="0" applyFont="1" applyFill="1" applyAlignment="1" applyProtection="1">
      <alignment horizontal="center" vertical="center"/>
      <protection locked="0"/>
    </xf>
    <xf numFmtId="0" fontId="26" fillId="0" borderId="0" xfId="0" applyFont="1" applyFill="1" applyAlignment="1" applyProtection="1">
      <alignment vertical="center"/>
      <protection locked="0"/>
    </xf>
    <xf numFmtId="177" fontId="26" fillId="0" borderId="0" xfId="0" applyNumberFormat="1" applyFont="1" applyFill="1" applyAlignment="1" applyProtection="1">
      <alignment horizontal="center" vertical="center"/>
      <protection locked="0"/>
    </xf>
    <xf numFmtId="0" fontId="9" fillId="0" borderId="0" xfId="0" applyFont="1" applyProtection="1">
      <alignment vertical="center"/>
      <protection locked="0"/>
    </xf>
    <xf numFmtId="0" fontId="38" fillId="0" borderId="0" xfId="0" applyFont="1" applyBorder="1" applyProtection="1">
      <alignment vertical="center"/>
      <protection locked="0"/>
    </xf>
    <xf numFmtId="178" fontId="38" fillId="0" borderId="0" xfId="28" applyNumberFormat="1" applyFont="1" applyBorder="1" applyAlignment="1" applyProtection="1">
      <alignment horizontal="center" vertical="center"/>
      <protection locked="0"/>
    </xf>
    <xf numFmtId="0" fontId="39" fillId="0" borderId="0" xfId="0" applyFont="1" applyBorder="1" applyAlignment="1" applyProtection="1">
      <alignment horizontal="center" vertical="center" wrapText="1"/>
      <protection locked="0"/>
    </xf>
    <xf numFmtId="0" fontId="26" fillId="0" borderId="0" xfId="0" applyFont="1" applyFill="1" applyBorder="1" applyProtection="1">
      <alignment vertical="center"/>
      <protection locked="0"/>
    </xf>
    <xf numFmtId="177" fontId="34" fillId="0" borderId="137" xfId="0" applyNumberFormat="1" applyFont="1" applyFill="1" applyBorder="1" applyAlignment="1" applyProtection="1">
      <alignment horizontal="left" vertical="center" shrinkToFit="1"/>
      <protection locked="0"/>
    </xf>
    <xf numFmtId="177" fontId="34" fillId="0" borderId="139" xfId="0" applyNumberFormat="1" applyFont="1" applyFill="1" applyBorder="1" applyAlignment="1" applyProtection="1">
      <alignment horizontal="left" vertical="center" shrinkToFit="1"/>
      <protection locked="0"/>
    </xf>
    <xf numFmtId="0" fontId="26" fillId="0" borderId="0" xfId="0" applyFont="1" applyFill="1" applyBorder="1" applyAlignment="1" applyProtection="1">
      <alignment horizontal="center" vertical="center"/>
      <protection locked="0"/>
    </xf>
    <xf numFmtId="0" fontId="30" fillId="0" borderId="0" xfId="0" applyFont="1" applyFill="1" applyProtection="1">
      <alignment vertical="center"/>
      <protection locked="0"/>
    </xf>
    <xf numFmtId="0" fontId="30" fillId="0" borderId="0" xfId="0" applyFont="1" applyFill="1" applyAlignment="1" applyProtection="1">
      <alignment horizontal="center" vertical="center"/>
      <protection locked="0"/>
    </xf>
    <xf numFmtId="0" fontId="30" fillId="0" borderId="0" xfId="0" applyFont="1" applyFill="1" applyAlignment="1" applyProtection="1">
      <alignment vertical="center"/>
      <protection locked="0"/>
    </xf>
    <xf numFmtId="177" fontId="30" fillId="0" borderId="0" xfId="0" applyNumberFormat="1" applyFont="1" applyFill="1" applyAlignment="1" applyProtection="1">
      <alignment horizontal="center" vertical="center"/>
      <protection locked="0"/>
    </xf>
    <xf numFmtId="0" fontId="30" fillId="0" borderId="0" xfId="0" applyFont="1" applyFill="1" applyAlignment="1" applyProtection="1">
      <alignment vertical="top"/>
      <protection locked="0"/>
    </xf>
    <xf numFmtId="0" fontId="0" fillId="0" borderId="0" xfId="0" applyFont="1" applyFill="1" applyAlignment="1" applyProtection="1">
      <alignment horizontal="center" vertical="center" wrapText="1"/>
      <protection locked="0"/>
    </xf>
    <xf numFmtId="177" fontId="0" fillId="0" borderId="0" xfId="0" applyNumberFormat="1" applyFont="1" applyFill="1" applyAlignment="1" applyProtection="1">
      <alignment vertical="center"/>
      <protection locked="0"/>
    </xf>
    <xf numFmtId="38" fontId="3" fillId="0" borderId="0" xfId="34" applyFont="1" applyFill="1" applyProtection="1">
      <alignment vertical="center"/>
      <protection locked="0"/>
    </xf>
    <xf numFmtId="0" fontId="3" fillId="0" borderId="0" xfId="0" applyFont="1" applyFill="1" applyProtection="1">
      <alignment vertical="center"/>
      <protection locked="0"/>
    </xf>
    <xf numFmtId="0" fontId="3" fillId="0" borderId="0" xfId="0" applyFont="1" applyFill="1" applyAlignment="1" applyProtection="1">
      <alignment horizontal="right" vertical="center"/>
      <protection locked="0"/>
    </xf>
    <xf numFmtId="38" fontId="3" fillId="0" borderId="0" xfId="34"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11" xfId="0" applyFont="1" applyFill="1" applyBorder="1" applyAlignment="1" applyProtection="1">
      <alignment horizontal="right" vertical="center"/>
      <protection locked="0"/>
    </xf>
    <xf numFmtId="0" fontId="3" fillId="0" borderId="15" xfId="0" applyFont="1" applyFill="1" applyBorder="1" applyAlignment="1" applyProtection="1">
      <alignment horizontal="right" vertical="center"/>
      <protection locked="0"/>
    </xf>
    <xf numFmtId="177" fontId="37" fillId="0" borderId="18"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177" fontId="5" fillId="0" borderId="0" xfId="0" applyNumberFormat="1" applyFont="1" applyFill="1" applyBorder="1" applyAlignment="1" applyProtection="1">
      <alignment horizontal="center" vertical="center"/>
      <protection locked="0"/>
    </xf>
    <xf numFmtId="177" fontId="5" fillId="0" borderId="0" xfId="0" applyNumberFormat="1" applyFont="1" applyFill="1" applyBorder="1" applyAlignment="1" applyProtection="1">
      <alignment vertical="center"/>
      <protection locked="0"/>
    </xf>
    <xf numFmtId="38" fontId="5" fillId="0" borderId="0" xfId="34" applyFont="1" applyFill="1" applyBorder="1" applyAlignment="1" applyProtection="1">
      <alignment vertical="center"/>
      <protection locked="0"/>
    </xf>
    <xf numFmtId="177" fontId="5" fillId="0" borderId="0" xfId="0" applyNumberFormat="1" applyFont="1" applyFill="1" applyBorder="1" applyAlignment="1" applyProtection="1">
      <alignment horizontal="right" vertical="center"/>
      <protection locked="0"/>
    </xf>
    <xf numFmtId="0" fontId="3" fillId="0" borderId="0" xfId="0" applyFont="1" applyFill="1" applyBorder="1" applyAlignment="1" applyProtection="1">
      <alignment vertical="center"/>
      <protection locked="0"/>
    </xf>
    <xf numFmtId="0" fontId="3" fillId="0" borderId="0" xfId="0" applyFont="1" applyFill="1" applyBorder="1" applyProtection="1">
      <alignment vertical="center"/>
      <protection locked="0"/>
    </xf>
    <xf numFmtId="38" fontId="44" fillId="0" borderId="0" xfId="34" applyFont="1" applyFill="1" applyAlignment="1" applyProtection="1">
      <alignment horizontal="center" vertical="center" wrapText="1" shrinkToFit="1"/>
      <protection locked="0"/>
    </xf>
    <xf numFmtId="0" fontId="5" fillId="0" borderId="0" xfId="0" applyFont="1" applyFill="1" applyProtection="1">
      <alignment vertical="center"/>
      <protection locked="0"/>
    </xf>
    <xf numFmtId="38" fontId="3" fillId="0" borderId="12" xfId="34" applyFont="1" applyFill="1" applyBorder="1" applyAlignment="1" applyProtection="1">
      <alignment horizontal="right" vertical="center"/>
    </xf>
    <xf numFmtId="38" fontId="44" fillId="0" borderId="0" xfId="34" applyFont="1" applyFill="1" applyProtection="1">
      <alignment vertical="center"/>
      <protection locked="0"/>
    </xf>
    <xf numFmtId="0" fontId="44" fillId="0" borderId="0" xfId="0" applyFont="1" applyFill="1" applyProtection="1">
      <alignment vertical="center"/>
      <protection locked="0"/>
    </xf>
    <xf numFmtId="0" fontId="44" fillId="0" borderId="0" xfId="0" applyFont="1" applyFill="1" applyAlignment="1" applyProtection="1">
      <alignment horizontal="right" vertical="center"/>
      <protection locked="0"/>
    </xf>
    <xf numFmtId="177" fontId="65" fillId="0" borderId="18" xfId="0" applyNumberFormat="1" applyFont="1" applyFill="1" applyBorder="1" applyAlignment="1" applyProtection="1">
      <alignment horizontal="center" vertical="center"/>
      <protection locked="0"/>
    </xf>
    <xf numFmtId="38" fontId="5" fillId="0" borderId="0" xfId="34" applyFont="1" applyFill="1" applyBorder="1" applyAlignment="1" applyProtection="1">
      <alignment horizontal="center" vertical="center"/>
      <protection locked="0"/>
    </xf>
    <xf numFmtId="0" fontId="3" fillId="0" borderId="0" xfId="0" applyFont="1" applyFill="1" applyAlignment="1" applyProtection="1">
      <alignment vertical="center"/>
      <protection locked="0"/>
    </xf>
    <xf numFmtId="0" fontId="46" fillId="0" borderId="0" xfId="0" applyFont="1" applyFill="1" applyProtection="1">
      <alignment vertical="center"/>
      <protection locked="0"/>
    </xf>
    <xf numFmtId="38" fontId="44" fillId="0" borderId="12" xfId="34" applyFont="1" applyFill="1" applyBorder="1" applyAlignment="1" applyProtection="1">
      <alignment horizontal="right" vertical="center"/>
    </xf>
    <xf numFmtId="0" fontId="65" fillId="0" borderId="16" xfId="0" applyFont="1" applyFill="1" applyBorder="1" applyAlignment="1" applyProtection="1">
      <alignment horizontal="center" vertical="center"/>
      <protection locked="0"/>
    </xf>
    <xf numFmtId="38" fontId="66" fillId="0" borderId="17" xfId="34" applyFont="1" applyFill="1" applyBorder="1" applyAlignment="1" applyProtection="1">
      <alignment horizontal="right" vertical="center"/>
      <protection locked="0"/>
    </xf>
    <xf numFmtId="38" fontId="66" fillId="0" borderId="17" xfId="34" applyFont="1" applyFill="1" applyBorder="1" applyAlignment="1" applyProtection="1">
      <alignment horizontal="right" vertical="center"/>
    </xf>
    <xf numFmtId="0" fontId="37" fillId="0" borderId="16" xfId="0" applyFont="1" applyFill="1" applyBorder="1" applyAlignment="1" applyProtection="1">
      <alignment horizontal="center" vertical="center"/>
      <protection locked="0"/>
    </xf>
    <xf numFmtId="38" fontId="64" fillId="0" borderId="17" xfId="34" applyFont="1" applyFill="1" applyBorder="1" applyAlignment="1" applyProtection="1">
      <alignment horizontal="right" vertical="center"/>
      <protection locked="0"/>
    </xf>
    <xf numFmtId="38" fontId="64" fillId="0" borderId="17" xfId="34" applyFont="1" applyFill="1" applyBorder="1" applyAlignment="1" applyProtection="1">
      <alignment horizontal="right" vertical="center"/>
    </xf>
    <xf numFmtId="0" fontId="0" fillId="0" borderId="0" xfId="0" applyFont="1" applyFill="1" applyProtection="1">
      <alignment vertical="center"/>
    </xf>
    <xf numFmtId="0" fontId="0" fillId="0" borderId="23" xfId="0" applyFont="1" applyFill="1" applyBorder="1" applyProtection="1">
      <alignment vertical="center"/>
    </xf>
    <xf numFmtId="0" fontId="0" fillId="0" borderId="28" xfId="0" applyFont="1" applyFill="1" applyBorder="1" applyProtection="1">
      <alignment vertical="center"/>
    </xf>
    <xf numFmtId="0" fontId="7" fillId="0" borderId="0" xfId="0" applyFont="1" applyFill="1" applyProtection="1">
      <alignment vertical="center"/>
    </xf>
    <xf numFmtId="0" fontId="7" fillId="0" borderId="0" xfId="0" applyFont="1" applyFill="1" applyBorder="1" applyProtection="1">
      <alignment vertical="center"/>
    </xf>
    <xf numFmtId="0" fontId="7" fillId="0" borderId="19" xfId="0" applyFont="1" applyFill="1" applyBorder="1" applyProtection="1">
      <alignment vertical="center"/>
    </xf>
    <xf numFmtId="49" fontId="43" fillId="0" borderId="0" xfId="0" applyNumberFormat="1" applyFont="1" applyFill="1" applyAlignment="1" applyProtection="1">
      <alignment vertical="center" shrinkToFit="1"/>
    </xf>
    <xf numFmtId="0" fontId="7" fillId="0" borderId="12" xfId="0" applyFont="1" applyFill="1" applyBorder="1" applyAlignment="1" applyProtection="1">
      <alignment horizontal="center" vertical="center"/>
    </xf>
    <xf numFmtId="0" fontId="7" fillId="25" borderId="61" xfId="0" applyFont="1" applyFill="1" applyBorder="1" applyAlignment="1" applyProtection="1">
      <alignment vertical="center"/>
    </xf>
    <xf numFmtId="0" fontId="7" fillId="25" borderId="38" xfId="0" applyFont="1" applyFill="1" applyBorder="1" applyAlignment="1" applyProtection="1">
      <alignment vertical="center"/>
    </xf>
    <xf numFmtId="0" fontId="7" fillId="25" borderId="24" xfId="0" applyFont="1" applyFill="1" applyBorder="1" applyAlignment="1" applyProtection="1">
      <alignment horizontal="right" vertical="center"/>
    </xf>
    <xf numFmtId="0" fontId="7" fillId="25" borderId="0" xfId="0" applyFont="1" applyFill="1" applyProtection="1">
      <alignment vertical="center"/>
    </xf>
    <xf numFmtId="0" fontId="7" fillId="25" borderId="38" xfId="0" applyFont="1" applyFill="1" applyBorder="1" applyAlignment="1" applyProtection="1">
      <alignment horizontal="right" vertical="center"/>
    </xf>
    <xf numFmtId="0" fontId="7" fillId="25" borderId="11" xfId="0" applyFont="1" applyFill="1" applyBorder="1" applyAlignment="1" applyProtection="1">
      <alignment vertical="center"/>
    </xf>
    <xf numFmtId="0" fontId="7" fillId="25" borderId="38" xfId="0" applyFont="1" applyFill="1" applyBorder="1" applyProtection="1">
      <alignment vertical="center"/>
    </xf>
    <xf numFmtId="0" fontId="7" fillId="25" borderId="99" xfId="0" applyFont="1" applyFill="1" applyBorder="1" applyProtection="1">
      <alignment vertical="center"/>
    </xf>
    <xf numFmtId="0" fontId="7" fillId="25" borderId="99" xfId="0" applyFont="1" applyFill="1" applyBorder="1" applyAlignment="1" applyProtection="1">
      <alignment vertical="center"/>
    </xf>
    <xf numFmtId="0" fontId="7" fillId="25" borderId="100" xfId="0" applyFont="1" applyFill="1" applyBorder="1" applyAlignment="1" applyProtection="1">
      <alignment vertical="center"/>
    </xf>
    <xf numFmtId="0" fontId="7" fillId="25" borderId="111" xfId="0" applyFont="1" applyFill="1" applyBorder="1" applyProtection="1">
      <alignment vertical="center"/>
    </xf>
    <xf numFmtId="0" fontId="7" fillId="25" borderId="111" xfId="0" applyFont="1" applyFill="1" applyBorder="1" applyAlignment="1" applyProtection="1">
      <alignment vertical="center"/>
    </xf>
    <xf numFmtId="0" fontId="7" fillId="25" borderId="111" xfId="0" applyFont="1" applyFill="1" applyBorder="1" applyAlignment="1" applyProtection="1">
      <alignment horizontal="center" vertical="center"/>
    </xf>
    <xf numFmtId="0" fontId="7" fillId="25" borderId="111" xfId="0" applyFont="1" applyFill="1" applyBorder="1" applyAlignment="1" applyProtection="1">
      <alignment horizontal="left" vertical="center"/>
    </xf>
    <xf numFmtId="0" fontId="7" fillId="25" borderId="112" xfId="0" applyFont="1" applyFill="1" applyBorder="1" applyAlignment="1" applyProtection="1">
      <alignment vertical="center"/>
    </xf>
    <xf numFmtId="0" fontId="7" fillId="25" borderId="101" xfId="0" applyFont="1" applyFill="1" applyBorder="1" applyProtection="1">
      <alignment vertical="center"/>
    </xf>
    <xf numFmtId="0" fontId="7" fillId="25" borderId="101" xfId="0" applyFont="1" applyFill="1" applyBorder="1" applyAlignment="1" applyProtection="1">
      <alignment vertical="center"/>
    </xf>
    <xf numFmtId="0" fontId="7" fillId="25" borderId="101" xfId="0" applyFont="1" applyFill="1" applyBorder="1" applyAlignment="1" applyProtection="1">
      <alignment horizontal="center" vertical="center"/>
    </xf>
    <xf numFmtId="0" fontId="7" fillId="25" borderId="101" xfId="0" applyFont="1" applyFill="1" applyBorder="1" applyAlignment="1" applyProtection="1">
      <alignment horizontal="left" vertical="center"/>
    </xf>
    <xf numFmtId="0" fontId="7" fillId="25" borderId="102" xfId="0" applyFont="1" applyFill="1" applyBorder="1" applyAlignment="1" applyProtection="1">
      <alignment vertical="center"/>
    </xf>
    <xf numFmtId="0" fontId="7" fillId="0" borderId="14" xfId="0" applyFont="1" applyFill="1" applyBorder="1" applyAlignment="1" applyProtection="1">
      <alignment horizontal="center" vertical="center"/>
    </xf>
    <xf numFmtId="0" fontId="7" fillId="0" borderId="24" xfId="0" applyFont="1" applyFill="1" applyBorder="1" applyAlignment="1" applyProtection="1">
      <alignment horizontal="right" vertical="center"/>
    </xf>
    <xf numFmtId="0" fontId="7" fillId="0" borderId="24" xfId="0" applyFont="1" applyFill="1" applyBorder="1" applyAlignment="1" applyProtection="1">
      <alignment vertical="center"/>
    </xf>
    <xf numFmtId="0" fontId="7" fillId="0" borderId="15" xfId="0" applyFont="1" applyFill="1" applyBorder="1" applyAlignment="1" applyProtection="1">
      <alignment vertical="center"/>
    </xf>
    <xf numFmtId="0" fontId="32" fillId="0" borderId="67" xfId="0" applyFont="1" applyFill="1" applyBorder="1" applyAlignment="1" applyProtection="1">
      <alignment horizontal="center" vertical="center"/>
    </xf>
    <xf numFmtId="0" fontId="32" fillId="0" borderId="115" xfId="0" applyFont="1" applyFill="1" applyBorder="1" applyAlignment="1" applyProtection="1">
      <alignment horizontal="center" vertical="center"/>
    </xf>
    <xf numFmtId="0" fontId="7" fillId="0" borderId="40" xfId="0" applyFont="1" applyFill="1" applyBorder="1" applyProtection="1">
      <alignment vertical="center"/>
    </xf>
    <xf numFmtId="0" fontId="7" fillId="0" borderId="35" xfId="0" applyFont="1" applyFill="1" applyBorder="1" applyProtection="1">
      <alignment vertical="center"/>
    </xf>
    <xf numFmtId="0" fontId="7" fillId="0" borderId="41" xfId="0" applyFont="1" applyFill="1" applyBorder="1" applyProtection="1">
      <alignment vertical="center"/>
    </xf>
    <xf numFmtId="0" fontId="29" fillId="0" borderId="0" xfId="0" applyFont="1" applyFill="1" applyAlignment="1" applyProtection="1">
      <alignment vertical="center"/>
    </xf>
    <xf numFmtId="0" fontId="32"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wrapText="1"/>
    </xf>
    <xf numFmtId="0" fontId="0" fillId="0" borderId="0" xfId="0" applyFont="1" applyFill="1" applyBorder="1" applyAlignment="1" applyProtection="1">
      <alignment horizontal="left" vertical="center" shrinkToFit="1"/>
    </xf>
    <xf numFmtId="0" fontId="7" fillId="0" borderId="0" xfId="0" applyFont="1" applyFill="1" applyBorder="1" applyAlignment="1" applyProtection="1">
      <alignment vertical="center"/>
    </xf>
    <xf numFmtId="0" fontId="7" fillId="0" borderId="0"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xf>
    <xf numFmtId="0" fontId="27" fillId="25" borderId="44" xfId="0" applyFont="1" applyFill="1" applyBorder="1" applyAlignment="1" applyProtection="1">
      <alignment horizontal="center" vertical="center" wrapText="1"/>
    </xf>
    <xf numFmtId="0" fontId="27" fillId="25" borderId="37" xfId="0" applyFont="1" applyFill="1" applyBorder="1" applyAlignment="1" applyProtection="1">
      <alignment horizontal="center" vertical="center" wrapText="1"/>
    </xf>
    <xf numFmtId="0" fontId="27" fillId="25" borderId="66" xfId="0" applyFont="1" applyFill="1" applyBorder="1" applyAlignment="1" applyProtection="1">
      <alignment horizontal="center" vertical="center" wrapText="1"/>
    </xf>
    <xf numFmtId="0" fontId="27" fillId="25" borderId="37" xfId="0" applyFont="1" applyFill="1" applyBorder="1" applyAlignment="1" applyProtection="1">
      <alignment vertical="center" wrapText="1"/>
    </xf>
    <xf numFmtId="0" fontId="27" fillId="25" borderId="90" xfId="0" applyFont="1" applyFill="1" applyBorder="1" applyAlignment="1" applyProtection="1">
      <alignment vertical="center" wrapText="1"/>
    </xf>
    <xf numFmtId="0" fontId="27" fillId="25" borderId="66" xfId="0" applyFont="1" applyFill="1" applyBorder="1" applyAlignment="1" applyProtection="1">
      <alignment vertical="center" wrapText="1"/>
    </xf>
    <xf numFmtId="0" fontId="27" fillId="25" borderId="37" xfId="0" applyFont="1" applyFill="1" applyBorder="1" applyAlignment="1" applyProtection="1">
      <alignment horizontal="left" vertical="center" wrapText="1"/>
    </xf>
    <xf numFmtId="0" fontId="27" fillId="25" borderId="40" xfId="0" applyFont="1" applyFill="1" applyBorder="1" applyAlignment="1" applyProtection="1">
      <alignment horizontal="left" vertical="center" wrapText="1"/>
    </xf>
    <xf numFmtId="0" fontId="27" fillId="0" borderId="44" xfId="0" applyFont="1" applyFill="1" applyBorder="1" applyAlignment="1" applyProtection="1">
      <alignment horizontal="left" vertical="center" wrapText="1"/>
    </xf>
    <xf numFmtId="0" fontId="27" fillId="0" borderId="45" xfId="0" applyFont="1" applyFill="1" applyBorder="1" applyAlignment="1" applyProtection="1">
      <alignment vertical="center" wrapText="1"/>
    </xf>
    <xf numFmtId="0" fontId="27" fillId="0" borderId="37" xfId="0" applyFont="1" applyFill="1" applyBorder="1" applyAlignment="1" applyProtection="1">
      <alignment horizontal="left" vertical="center" wrapText="1"/>
    </xf>
    <xf numFmtId="0" fontId="27" fillId="0" borderId="0" xfId="0" applyFont="1" applyFill="1" applyBorder="1" applyAlignment="1" applyProtection="1">
      <alignment vertical="center" wrapText="1"/>
    </xf>
    <xf numFmtId="0" fontId="27" fillId="0" borderId="97" xfId="0" applyFont="1" applyFill="1" applyBorder="1" applyAlignment="1" applyProtection="1">
      <alignment horizontal="left" vertical="center" wrapText="1"/>
    </xf>
    <xf numFmtId="0" fontId="27" fillId="0" borderId="83" xfId="0" applyFont="1" applyFill="1" applyBorder="1" applyAlignment="1" applyProtection="1">
      <alignment vertical="center" wrapText="1"/>
    </xf>
    <xf numFmtId="0" fontId="27" fillId="0" borderId="40" xfId="0" applyFont="1" applyFill="1" applyBorder="1" applyAlignment="1" applyProtection="1">
      <alignment horizontal="left" vertical="center" wrapText="1"/>
    </xf>
    <xf numFmtId="0" fontId="33" fillId="0" borderId="44" xfId="0" applyFont="1" applyFill="1" applyBorder="1" applyProtection="1">
      <alignment vertical="center"/>
    </xf>
    <xf numFmtId="0" fontId="34" fillId="0" borderId="45" xfId="0" applyFont="1" applyFill="1" applyBorder="1" applyProtection="1">
      <alignment vertical="center"/>
    </xf>
    <xf numFmtId="0" fontId="34" fillId="0" borderId="46" xfId="0" applyFont="1" applyFill="1" applyBorder="1" applyProtection="1">
      <alignment vertical="center"/>
    </xf>
    <xf numFmtId="0" fontId="33" fillId="0" borderId="37" xfId="0" applyFont="1" applyFill="1" applyBorder="1" applyProtection="1">
      <alignment vertical="center"/>
    </xf>
    <xf numFmtId="0" fontId="34" fillId="0" borderId="0" xfId="0" applyFont="1" applyFill="1" applyBorder="1" applyProtection="1">
      <alignment vertical="center"/>
    </xf>
    <xf numFmtId="0" fontId="34" fillId="0" borderId="39" xfId="0" applyFont="1" applyFill="1" applyBorder="1" applyProtection="1">
      <alignment vertical="center"/>
    </xf>
    <xf numFmtId="0" fontId="36" fillId="0" borderId="0" xfId="0" applyFont="1" applyFill="1" applyBorder="1" applyProtection="1">
      <alignment vertical="center"/>
    </xf>
    <xf numFmtId="0" fontId="33" fillId="0" borderId="0" xfId="0" applyFont="1" applyFill="1" applyBorder="1" applyProtection="1">
      <alignment vertical="center"/>
    </xf>
    <xf numFmtId="0" fontId="36" fillId="0" borderId="0" xfId="0" applyFont="1" applyFill="1" applyProtection="1">
      <alignment vertical="center"/>
    </xf>
    <xf numFmtId="0" fontId="33" fillId="0" borderId="40" xfId="0" applyFont="1" applyFill="1" applyBorder="1" applyProtection="1">
      <alignment vertical="center"/>
    </xf>
    <xf numFmtId="0" fontId="33" fillId="0" borderId="35" xfId="0" applyFont="1" applyFill="1" applyBorder="1" applyProtection="1">
      <alignment vertical="center"/>
    </xf>
    <xf numFmtId="0" fontId="3" fillId="0" borderId="0" xfId="0" applyFont="1" applyFill="1" applyBorder="1" applyAlignment="1" applyProtection="1">
      <alignment horizontal="center" vertical="center"/>
      <protection locked="0"/>
    </xf>
    <xf numFmtId="0" fontId="3" fillId="0" borderId="21" xfId="0" applyFont="1" applyFill="1" applyBorder="1" applyProtection="1">
      <alignment vertical="center"/>
      <protection locked="0"/>
    </xf>
    <xf numFmtId="0" fontId="3" fillId="0" borderId="24" xfId="0" applyFont="1" applyFill="1" applyBorder="1" applyAlignment="1" applyProtection="1">
      <alignment horizontal="center" vertical="center"/>
      <protection locked="0"/>
    </xf>
    <xf numFmtId="0" fontId="70" fillId="0" borderId="0" xfId="0" applyFont="1" applyFill="1" applyBorder="1" applyAlignment="1" applyProtection="1">
      <alignment horizontal="right" vertical="center"/>
      <protection locked="0"/>
    </xf>
    <xf numFmtId="0" fontId="59" fillId="25" borderId="12" xfId="45" applyFont="1" applyFill="1" applyBorder="1" applyAlignment="1">
      <alignment horizontal="center" vertical="center" wrapText="1"/>
    </xf>
    <xf numFmtId="0" fontId="26" fillId="0" borderId="0" xfId="0" applyFont="1" applyFill="1" applyBorder="1" applyAlignment="1" applyProtection="1">
      <alignment horizontal="left" vertical="center" shrinkToFit="1"/>
      <protection locked="0"/>
    </xf>
    <xf numFmtId="0" fontId="26" fillId="0" borderId="24" xfId="0" applyFont="1" applyFill="1" applyBorder="1" applyAlignment="1" applyProtection="1">
      <alignment horizontal="center" vertical="center"/>
      <protection locked="0"/>
    </xf>
    <xf numFmtId="0" fontId="5" fillId="0" borderId="38" xfId="0" applyFont="1" applyFill="1" applyBorder="1" applyProtection="1">
      <alignment vertical="center"/>
      <protection locked="0"/>
    </xf>
    <xf numFmtId="0" fontId="5" fillId="0" borderId="24" xfId="0" applyFont="1" applyFill="1" applyBorder="1" applyProtection="1">
      <alignment vertical="center"/>
      <protection locked="0"/>
    </xf>
    <xf numFmtId="0" fontId="42" fillId="0" borderId="10" xfId="45" applyFont="1" applyBorder="1" applyAlignment="1">
      <alignment horizontal="left" vertical="center" wrapText="1"/>
    </xf>
    <xf numFmtId="0" fontId="72" fillId="0" borderId="12" xfId="45" applyFont="1" applyBorder="1" applyAlignment="1">
      <alignment vertical="center" wrapText="1"/>
    </xf>
    <xf numFmtId="0" fontId="61" fillId="0" borderId="147" xfId="45" applyFont="1" applyBorder="1" applyAlignment="1" applyProtection="1">
      <alignment horizontal="center" vertical="center"/>
      <protection locked="0"/>
    </xf>
    <xf numFmtId="0" fontId="40" fillId="0" borderId="0" xfId="45" applyFill="1">
      <alignment vertical="center"/>
    </xf>
    <xf numFmtId="0" fontId="42" fillId="0" borderId="0" xfId="45" quotePrefix="1" applyFont="1" applyFill="1" applyBorder="1" applyAlignment="1">
      <alignment horizontal="center" vertical="center" shrinkToFit="1"/>
    </xf>
    <xf numFmtId="0" fontId="42" fillId="0" borderId="0" xfId="45" applyFont="1" applyFill="1" applyBorder="1" applyAlignment="1">
      <alignment vertical="center" wrapText="1"/>
    </xf>
    <xf numFmtId="0" fontId="41" fillId="0" borderId="0" xfId="45" applyFont="1" applyFill="1" applyBorder="1" applyAlignment="1">
      <alignment horizontal="center" vertical="center" wrapText="1"/>
    </xf>
    <xf numFmtId="0" fontId="61" fillId="0" borderId="0" xfId="45" applyFont="1" applyFill="1" applyBorder="1" applyAlignment="1" applyProtection="1">
      <alignment horizontal="center" vertical="center"/>
      <protection locked="0"/>
    </xf>
    <xf numFmtId="0" fontId="61" fillId="0" borderId="148" xfId="45" applyFont="1" applyBorder="1" applyAlignment="1" applyProtection="1">
      <alignment horizontal="center" vertical="center"/>
      <protection locked="0"/>
    </xf>
    <xf numFmtId="0" fontId="41" fillId="0" borderId="10" xfId="45" quotePrefix="1" applyFont="1" applyFill="1" applyBorder="1" applyAlignment="1">
      <alignment horizontal="center" vertical="center" shrinkToFit="1"/>
    </xf>
    <xf numFmtId="0" fontId="41" fillId="0" borderId="10" xfId="45" applyFont="1" applyFill="1" applyBorder="1" applyAlignment="1">
      <alignment vertical="center" wrapText="1"/>
    </xf>
    <xf numFmtId="0" fontId="7" fillId="0" borderId="70" xfId="0" applyFont="1" applyFill="1" applyBorder="1" applyAlignment="1" applyProtection="1">
      <alignment vertical="center" wrapText="1"/>
    </xf>
    <xf numFmtId="0" fontId="1" fillId="0" borderId="0" xfId="0" applyFont="1" applyFill="1" applyProtection="1">
      <alignment vertical="center"/>
    </xf>
    <xf numFmtId="0" fontId="1" fillId="0" borderId="0" xfId="0" applyFont="1" applyFill="1" applyAlignment="1" applyProtection="1">
      <alignment horizontal="center" vertical="center"/>
    </xf>
    <xf numFmtId="0" fontId="1" fillId="0" borderId="0" xfId="0" applyFont="1" applyFill="1" applyAlignment="1" applyProtection="1">
      <alignment vertical="center"/>
    </xf>
    <xf numFmtId="177" fontId="1" fillId="0" borderId="0" xfId="0" applyNumberFormat="1" applyFont="1" applyFill="1" applyAlignment="1" applyProtection="1">
      <alignment horizontal="center" vertical="center"/>
    </xf>
    <xf numFmtId="177" fontId="0" fillId="0" borderId="0" xfId="0" applyNumberFormat="1" applyFont="1" applyFill="1" applyAlignment="1" applyProtection="1">
      <alignment horizontal="center" vertical="center"/>
    </xf>
    <xf numFmtId="0" fontId="6" fillId="0" borderId="0" xfId="0" applyFont="1" applyFill="1" applyProtection="1">
      <alignment vertical="center"/>
    </xf>
    <xf numFmtId="0" fontId="26" fillId="0" borderId="0" xfId="0" applyFont="1" applyFill="1" applyAlignment="1" applyProtection="1">
      <alignment horizontal="center" vertical="center"/>
    </xf>
    <xf numFmtId="0" fontId="26" fillId="0" borderId="0" xfId="0" applyFont="1" applyFill="1" applyAlignment="1" applyProtection="1">
      <alignment vertical="center"/>
    </xf>
    <xf numFmtId="177" fontId="26" fillId="0" borderId="0" xfId="0" applyNumberFormat="1" applyFont="1" applyFill="1" applyAlignment="1" applyProtection="1">
      <alignment horizontal="center" vertical="center"/>
    </xf>
    <xf numFmtId="0" fontId="0" fillId="0" borderId="13" xfId="0" applyFont="1" applyFill="1" applyBorder="1" applyAlignment="1" applyProtection="1">
      <alignment horizontal="center" vertical="center" wrapText="1"/>
    </xf>
    <xf numFmtId="0" fontId="0" fillId="0" borderId="47" xfId="0" applyFont="1" applyFill="1" applyBorder="1" applyAlignment="1" applyProtection="1">
      <alignment horizontal="center" vertical="center"/>
    </xf>
    <xf numFmtId="0" fontId="0" fillId="0" borderId="133" xfId="0" applyFont="1" applyFill="1" applyBorder="1" applyAlignment="1" applyProtection="1">
      <alignment horizontal="center" vertical="center"/>
    </xf>
    <xf numFmtId="0" fontId="0" fillId="0" borderId="51" xfId="0" applyFont="1" applyFill="1" applyBorder="1" applyAlignment="1" applyProtection="1">
      <alignment vertical="center" wrapText="1" shrinkToFit="1"/>
    </xf>
    <xf numFmtId="0" fontId="0" fillId="0" borderId="132" xfId="0" applyFont="1" applyFill="1" applyBorder="1" applyAlignment="1" applyProtection="1">
      <alignment vertical="center" wrapText="1" shrinkToFit="1"/>
    </xf>
    <xf numFmtId="0" fontId="0" fillId="0" borderId="51" xfId="0" applyFont="1" applyFill="1" applyBorder="1" applyAlignment="1" applyProtection="1">
      <alignment horizontal="left" vertical="center" wrapText="1" shrinkToFit="1"/>
    </xf>
    <xf numFmtId="0" fontId="0" fillId="0" borderId="132" xfId="0" applyFont="1" applyFill="1" applyBorder="1" applyAlignment="1" applyProtection="1">
      <alignment horizontal="left" vertical="center" wrapText="1" shrinkToFit="1"/>
    </xf>
    <xf numFmtId="0" fontId="0" fillId="0" borderId="129" xfId="0" applyFont="1" applyFill="1" applyBorder="1" applyAlignment="1" applyProtection="1">
      <alignment horizontal="left" vertical="center" wrapText="1" shrinkToFit="1"/>
    </xf>
    <xf numFmtId="0" fontId="0" fillId="0" borderId="134" xfId="0" applyFont="1" applyFill="1" applyBorder="1" applyAlignment="1" applyProtection="1">
      <alignment horizontal="left" vertical="center" wrapText="1" shrinkToFit="1"/>
    </xf>
    <xf numFmtId="0" fontId="7" fillId="25" borderId="144" xfId="0" applyFont="1" applyFill="1" applyBorder="1" applyAlignment="1" applyProtection="1">
      <alignment horizontal="left" vertical="center"/>
    </xf>
    <xf numFmtId="0" fontId="27" fillId="25" borderId="144" xfId="0" applyFont="1" applyFill="1" applyBorder="1" applyAlignment="1" applyProtection="1">
      <alignment horizontal="left" vertical="center"/>
    </xf>
    <xf numFmtId="0" fontId="7" fillId="25" borderId="145" xfId="0" applyFont="1" applyFill="1" applyBorder="1" applyAlignment="1" applyProtection="1">
      <alignment horizontal="left" vertical="center"/>
    </xf>
    <xf numFmtId="0" fontId="7" fillId="25" borderId="34" xfId="0" applyFont="1" applyFill="1" applyBorder="1" applyAlignment="1" applyProtection="1">
      <alignment horizontal="left" vertical="center"/>
    </xf>
    <xf numFmtId="0" fontId="7" fillId="25" borderId="19" xfId="0" applyFont="1" applyFill="1" applyBorder="1" applyAlignment="1" applyProtection="1">
      <alignment horizontal="left" vertical="center"/>
    </xf>
    <xf numFmtId="0" fontId="7" fillId="25" borderId="20" xfId="0" applyFont="1" applyFill="1" applyBorder="1" applyAlignment="1" applyProtection="1">
      <alignment horizontal="left" vertical="center"/>
    </xf>
    <xf numFmtId="0" fontId="27" fillId="25" borderId="22" xfId="0" applyFont="1" applyFill="1" applyBorder="1" applyAlignment="1" applyProtection="1">
      <alignment horizontal="left" vertical="center"/>
    </xf>
    <xf numFmtId="0" fontId="7" fillId="25" borderId="146" xfId="0" applyFont="1" applyFill="1" applyBorder="1" applyAlignment="1" applyProtection="1">
      <alignment horizontal="left" vertical="center"/>
    </xf>
    <xf numFmtId="0" fontId="7" fillId="25" borderId="79" xfId="0" applyFont="1" applyFill="1" applyBorder="1" applyAlignment="1" applyProtection="1">
      <alignment horizontal="left" vertical="center"/>
    </xf>
    <xf numFmtId="0" fontId="27" fillId="25" borderId="19" xfId="0" applyFont="1" applyFill="1" applyBorder="1" applyAlignment="1" applyProtection="1">
      <alignment horizontal="left" vertical="center"/>
    </xf>
    <xf numFmtId="0" fontId="0" fillId="0" borderId="0" xfId="0" applyFont="1" applyFill="1" applyBorder="1" applyAlignment="1" applyProtection="1">
      <alignment horizontal="center" vertical="center"/>
    </xf>
    <xf numFmtId="0" fontId="26" fillId="0" borderId="0" xfId="0" applyFont="1" applyFill="1" applyBorder="1" applyAlignment="1" applyProtection="1">
      <alignment horizontal="center" vertical="center"/>
    </xf>
    <xf numFmtId="0" fontId="26" fillId="0" borderId="0"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vertical="center" shrinkToFit="1"/>
    </xf>
    <xf numFmtId="0" fontId="30" fillId="0" borderId="0" xfId="0" applyFont="1" applyFill="1" applyProtection="1">
      <alignment vertical="center"/>
    </xf>
    <xf numFmtId="0" fontId="30" fillId="0" borderId="0" xfId="0" applyFont="1" applyFill="1" applyAlignment="1" applyProtection="1">
      <alignment horizontal="center" vertical="center"/>
    </xf>
    <xf numFmtId="0" fontId="30" fillId="0" borderId="0" xfId="0" applyFont="1" applyFill="1" applyAlignment="1" applyProtection="1">
      <alignment vertical="center"/>
    </xf>
    <xf numFmtId="177" fontId="30" fillId="0" borderId="0" xfId="0" applyNumberFormat="1" applyFont="1" applyFill="1" applyAlignment="1" applyProtection="1">
      <alignment horizontal="center" vertical="center"/>
    </xf>
    <xf numFmtId="38" fontId="3" fillId="0" borderId="0" xfId="34" applyFont="1" applyFill="1" applyProtection="1">
      <alignment vertical="center"/>
    </xf>
    <xf numFmtId="0" fontId="3" fillId="0" borderId="0" xfId="0" applyFont="1" applyFill="1" applyProtection="1">
      <alignment vertical="center"/>
    </xf>
    <xf numFmtId="0" fontId="3" fillId="0" borderId="0" xfId="0" applyFont="1" applyFill="1" applyAlignment="1" applyProtection="1">
      <alignment horizontal="right" vertical="center"/>
    </xf>
    <xf numFmtId="38" fontId="3" fillId="0" borderId="0" xfId="34" applyFont="1" applyFill="1" applyBorder="1" applyAlignment="1" applyProtection="1">
      <alignment horizontal="center" vertical="center"/>
    </xf>
    <xf numFmtId="0" fontId="5" fillId="0" borderId="10" xfId="0" applyFont="1" applyFill="1" applyBorder="1" applyAlignment="1" applyProtection="1">
      <alignment horizontal="center" vertical="center" wrapText="1"/>
    </xf>
    <xf numFmtId="38" fontId="44" fillId="0" borderId="0" xfId="34" applyFont="1" applyFill="1" applyProtection="1">
      <alignment vertical="center"/>
    </xf>
    <xf numFmtId="0" fontId="44" fillId="0" borderId="0" xfId="0" applyFont="1" applyFill="1" applyProtection="1">
      <alignment vertical="center"/>
    </xf>
    <xf numFmtId="0" fontId="45" fillId="0" borderId="0" xfId="0" applyFont="1" applyFill="1" applyBorder="1" applyAlignment="1" applyProtection="1">
      <alignment horizontal="center" vertical="center"/>
    </xf>
    <xf numFmtId="38" fontId="45" fillId="0" borderId="0" xfId="34" applyFont="1" applyFill="1" applyBorder="1" applyAlignment="1" applyProtection="1">
      <alignment horizontal="center" vertical="center"/>
    </xf>
    <xf numFmtId="0" fontId="45" fillId="0" borderId="0" xfId="0" applyFont="1" applyFill="1" applyBorder="1" applyAlignment="1" applyProtection="1">
      <alignment horizontal="right" vertical="center"/>
    </xf>
    <xf numFmtId="177" fontId="46" fillId="0" borderId="10" xfId="0" applyNumberFormat="1" applyFont="1" applyFill="1" applyBorder="1" applyAlignment="1" applyProtection="1">
      <alignment horizontal="center" vertical="center"/>
    </xf>
    <xf numFmtId="0" fontId="46" fillId="0" borderId="10" xfId="0" applyFont="1" applyFill="1" applyBorder="1" applyAlignment="1" applyProtection="1">
      <alignment horizontal="center" vertical="center"/>
    </xf>
    <xf numFmtId="0" fontId="46" fillId="0" borderId="13" xfId="0" applyFont="1" applyFill="1" applyBorder="1" applyAlignment="1" applyProtection="1">
      <alignment horizontal="center" vertical="center"/>
    </xf>
    <xf numFmtId="0" fontId="3" fillId="0" borderId="0" xfId="0"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xf>
    <xf numFmtId="0" fontId="51" fillId="0" borderId="0" xfId="45" applyFont="1" applyAlignment="1">
      <alignment horizontal="center" vertical="center"/>
    </xf>
    <xf numFmtId="0" fontId="41" fillId="0" borderId="12" xfId="45" applyFont="1" applyBorder="1" applyAlignment="1">
      <alignment horizontal="center" vertical="center" wrapText="1" shrinkToFit="1"/>
    </xf>
    <xf numFmtId="0" fontId="41" fillId="0" borderId="11" xfId="45" applyFont="1" applyBorder="1" applyAlignment="1">
      <alignment horizontal="center" vertical="center" wrapText="1" shrinkToFit="1"/>
    </xf>
    <xf numFmtId="49" fontId="52" fillId="25" borderId="12" xfId="45" applyNumberFormat="1" applyFont="1" applyFill="1" applyBorder="1" applyAlignment="1" applyProtection="1">
      <alignment horizontal="left" vertical="center" shrinkToFit="1"/>
      <protection locked="0"/>
    </xf>
    <xf numFmtId="49" fontId="52" fillId="25" borderId="38" xfId="45" applyNumberFormat="1" applyFont="1" applyFill="1" applyBorder="1" applyAlignment="1" applyProtection="1">
      <alignment horizontal="left" vertical="center" shrinkToFit="1"/>
      <protection locked="0"/>
    </xf>
    <xf numFmtId="49" fontId="52" fillId="25" borderId="11" xfId="45" applyNumberFormat="1" applyFont="1" applyFill="1" applyBorder="1" applyAlignment="1" applyProtection="1">
      <alignment horizontal="left" vertical="center" shrinkToFit="1"/>
      <protection locked="0"/>
    </xf>
    <xf numFmtId="0" fontId="52" fillId="25" borderId="12" xfId="45" applyFont="1" applyFill="1" applyBorder="1" applyAlignment="1" applyProtection="1">
      <alignment horizontal="left" vertical="center" shrinkToFit="1"/>
      <protection locked="0"/>
    </xf>
    <xf numFmtId="0" fontId="52" fillId="25" borderId="38" xfId="45" applyFont="1" applyFill="1" applyBorder="1" applyAlignment="1" applyProtection="1">
      <alignment horizontal="left" vertical="center" shrinkToFit="1"/>
      <protection locked="0"/>
    </xf>
    <xf numFmtId="0" fontId="52" fillId="25" borderId="11" xfId="45" applyFont="1" applyFill="1" applyBorder="1" applyAlignment="1" applyProtection="1">
      <alignment horizontal="left" vertical="center" shrinkToFit="1"/>
      <protection locked="0"/>
    </xf>
    <xf numFmtId="0" fontId="40" fillId="0" borderId="0" xfId="45" applyAlignment="1">
      <alignment horizontal="left" vertical="center"/>
    </xf>
    <xf numFmtId="0" fontId="41" fillId="0" borderId="24" xfId="45" applyFont="1" applyBorder="1" applyAlignment="1">
      <alignment horizontal="center" vertical="center" wrapText="1"/>
    </xf>
    <xf numFmtId="0" fontId="41" fillId="25" borderId="74" xfId="45" applyFont="1" applyFill="1" applyBorder="1" applyAlignment="1">
      <alignment horizontal="center" vertical="center" wrapText="1"/>
    </xf>
    <xf numFmtId="0" fontId="41" fillId="25" borderId="75" xfId="45" applyFont="1" applyFill="1" applyBorder="1" applyAlignment="1">
      <alignment horizontal="center" vertical="center" wrapText="1"/>
    </xf>
    <xf numFmtId="0" fontId="55" fillId="0" borderId="12" xfId="45" applyFont="1" applyBorder="1" applyAlignment="1">
      <alignment horizontal="left" vertical="center" wrapText="1"/>
    </xf>
    <xf numFmtId="0" fontId="55" fillId="0" borderId="11" xfId="45" applyFont="1" applyBorder="1" applyAlignment="1">
      <alignment horizontal="left" vertical="center" wrapText="1"/>
    </xf>
    <xf numFmtId="0" fontId="41" fillId="26" borderId="12" xfId="45" applyFont="1" applyFill="1" applyBorder="1" applyAlignment="1">
      <alignment horizontal="center" vertical="center"/>
    </xf>
    <xf numFmtId="0" fontId="41" fillId="26" borderId="38" xfId="45" applyFont="1" applyFill="1" applyBorder="1" applyAlignment="1">
      <alignment horizontal="center" vertical="center"/>
    </xf>
    <xf numFmtId="0" fontId="41" fillId="0" borderId="12" xfId="45" applyFont="1" applyFill="1" applyBorder="1" applyAlignment="1">
      <alignment horizontal="left" vertical="center" wrapText="1"/>
    </xf>
    <xf numFmtId="0" fontId="41" fillId="0" borderId="11" xfId="45" applyFont="1" applyFill="1" applyBorder="1" applyAlignment="1">
      <alignment horizontal="left" vertical="center" wrapText="1"/>
    </xf>
    <xf numFmtId="0" fontId="55" fillId="0" borderId="14" xfId="45" applyFont="1" applyBorder="1" applyAlignment="1">
      <alignment horizontal="left" vertical="center" wrapText="1"/>
    </xf>
    <xf numFmtId="0" fontId="55" fillId="0" borderId="15" xfId="45" applyFont="1" applyBorder="1" applyAlignment="1">
      <alignment horizontal="left" vertical="center" wrapText="1"/>
    </xf>
    <xf numFmtId="0" fontId="41" fillId="0" borderId="12" xfId="45" applyFont="1" applyBorder="1" applyAlignment="1">
      <alignment horizontal="left" vertical="center" wrapText="1"/>
    </xf>
    <xf numFmtId="0" fontId="41" fillId="0" borderId="11" xfId="45" applyFont="1" applyBorder="1" applyAlignment="1">
      <alignment horizontal="left" vertical="center" wrapText="1"/>
    </xf>
    <xf numFmtId="0" fontId="41" fillId="26" borderId="11" xfId="45" applyFont="1" applyFill="1" applyBorder="1" applyAlignment="1">
      <alignment horizontal="center" vertical="center"/>
    </xf>
    <xf numFmtId="0" fontId="32" fillId="0" borderId="116" xfId="0" applyFont="1" applyFill="1" applyBorder="1" applyAlignment="1" applyProtection="1">
      <alignment horizontal="center" vertical="center"/>
    </xf>
    <xf numFmtId="0" fontId="32" fillId="0" borderId="117" xfId="0" applyFont="1" applyFill="1" applyBorder="1" applyAlignment="1" applyProtection="1">
      <alignment horizontal="center" vertical="center"/>
    </xf>
    <xf numFmtId="0" fontId="32" fillId="0" borderId="119" xfId="0" applyFont="1" applyFill="1" applyBorder="1" applyAlignment="1" applyProtection="1">
      <alignment horizontal="center" vertical="center"/>
    </xf>
    <xf numFmtId="0" fontId="27" fillId="0" borderId="83" xfId="0" applyFont="1" applyFill="1" applyBorder="1" applyAlignment="1" applyProtection="1">
      <alignment horizontal="left" vertical="center" wrapText="1"/>
    </xf>
    <xf numFmtId="0" fontId="27" fillId="0" borderId="98" xfId="0" applyFont="1" applyFill="1" applyBorder="1" applyAlignment="1" applyProtection="1">
      <alignment horizontal="left" vertical="center" wrapText="1"/>
    </xf>
    <xf numFmtId="0" fontId="7" fillId="0" borderId="12" xfId="0" applyFont="1" applyFill="1" applyBorder="1" applyAlignment="1" applyProtection="1">
      <alignment horizontal="left" vertical="center"/>
    </xf>
    <xf numFmtId="0" fontId="7" fillId="0" borderId="38" xfId="0" applyFont="1" applyFill="1" applyBorder="1" applyAlignment="1" applyProtection="1">
      <alignment horizontal="left" vertical="center"/>
    </xf>
    <xf numFmtId="0" fontId="7" fillId="0" borderId="11" xfId="0" applyFont="1" applyFill="1" applyBorder="1" applyAlignment="1" applyProtection="1">
      <alignment horizontal="left" vertical="center"/>
    </xf>
    <xf numFmtId="0" fontId="27" fillId="25" borderId="0" xfId="0" applyFont="1" applyFill="1" applyBorder="1" applyAlignment="1" applyProtection="1">
      <alignment horizontal="left" vertical="center" wrapText="1"/>
    </xf>
    <xf numFmtId="0" fontId="27" fillId="25" borderId="39" xfId="0" applyFont="1" applyFill="1" applyBorder="1" applyAlignment="1" applyProtection="1">
      <alignment horizontal="left" vertical="center" wrapText="1"/>
    </xf>
    <xf numFmtId="49" fontId="43" fillId="0" borderId="21" xfId="0" applyNumberFormat="1" applyFont="1" applyFill="1" applyBorder="1" applyAlignment="1" applyProtection="1">
      <alignment horizontal="left" vertical="center"/>
    </xf>
    <xf numFmtId="0" fontId="27" fillId="25" borderId="0" xfId="0" applyFont="1" applyFill="1" applyBorder="1" applyAlignment="1" applyProtection="1">
      <alignment horizontal="left" vertical="center"/>
    </xf>
    <xf numFmtId="0" fontId="27" fillId="25" borderId="39" xfId="0" applyFont="1" applyFill="1" applyBorder="1" applyAlignment="1" applyProtection="1">
      <alignment horizontal="left" vertical="center"/>
    </xf>
    <xf numFmtId="0" fontId="27" fillId="25" borderId="87" xfId="0" applyFont="1" applyFill="1" applyBorder="1" applyAlignment="1" applyProtection="1">
      <alignment horizontal="left" vertical="center"/>
    </xf>
    <xf numFmtId="0" fontId="27" fillId="25" borderId="88" xfId="0" applyFont="1" applyFill="1" applyBorder="1" applyAlignment="1" applyProtection="1">
      <alignment horizontal="left" vertical="center"/>
    </xf>
    <xf numFmtId="0" fontId="27" fillId="0" borderId="89" xfId="0" applyFont="1" applyFill="1" applyBorder="1" applyAlignment="1" applyProtection="1">
      <alignment horizontal="center" vertical="center"/>
    </xf>
    <xf numFmtId="0" fontId="27" fillId="0" borderId="87" xfId="0" applyFont="1" applyFill="1" applyBorder="1" applyAlignment="1" applyProtection="1">
      <alignment horizontal="center" vertical="center"/>
    </xf>
    <xf numFmtId="0" fontId="27" fillId="0" borderId="88" xfId="0" applyFont="1" applyFill="1" applyBorder="1" applyAlignment="1" applyProtection="1">
      <alignment horizontal="center" vertical="center"/>
    </xf>
    <xf numFmtId="0" fontId="27" fillId="0" borderId="34" xfId="0" applyFont="1" applyFill="1" applyBorder="1" applyAlignment="1" applyProtection="1">
      <alignment horizontal="center" vertical="center"/>
    </xf>
    <xf numFmtId="0" fontId="27" fillId="0" borderId="0" xfId="0" applyFont="1" applyFill="1" applyBorder="1" applyAlignment="1" applyProtection="1">
      <alignment horizontal="center" vertical="center"/>
    </xf>
    <xf numFmtId="0" fontId="27" fillId="0" borderId="39" xfId="0" applyFont="1" applyFill="1" applyBorder="1" applyAlignment="1" applyProtection="1">
      <alignment horizontal="center" vertical="center"/>
    </xf>
    <xf numFmtId="0" fontId="27" fillId="0" borderId="20" xfId="0" applyFont="1" applyFill="1" applyBorder="1" applyAlignment="1" applyProtection="1">
      <alignment horizontal="center" vertical="center"/>
    </xf>
    <xf numFmtId="0" fontId="27" fillId="0" borderId="21" xfId="0" applyFont="1" applyFill="1" applyBorder="1" applyAlignment="1" applyProtection="1">
      <alignment horizontal="center" vertical="center"/>
    </xf>
    <xf numFmtId="0" fontId="27" fillId="0" borderId="91" xfId="0" applyFont="1" applyFill="1" applyBorder="1" applyAlignment="1" applyProtection="1">
      <alignment horizontal="center" vertical="center"/>
    </xf>
    <xf numFmtId="0" fontId="47" fillId="0" borderId="0" xfId="0" applyFont="1" applyFill="1" applyBorder="1" applyAlignment="1" applyProtection="1">
      <alignment horizontal="left" vertical="center" wrapText="1"/>
    </xf>
    <xf numFmtId="0" fontId="32" fillId="0" borderId="43" xfId="0" applyFont="1" applyFill="1" applyBorder="1" applyAlignment="1" applyProtection="1">
      <alignment horizontal="center" vertical="center"/>
    </xf>
    <xf numFmtId="0" fontId="32" fillId="0" borderId="62" xfId="0" applyFont="1" applyFill="1" applyBorder="1" applyAlignment="1" applyProtection="1">
      <alignment horizontal="center" vertical="center"/>
    </xf>
    <xf numFmtId="0" fontId="32" fillId="0" borderId="63" xfId="0" applyFont="1" applyFill="1" applyBorder="1" applyAlignment="1" applyProtection="1">
      <alignment horizontal="center" vertical="center"/>
    </xf>
    <xf numFmtId="0" fontId="32" fillId="0" borderId="36" xfId="0" applyFont="1" applyFill="1" applyBorder="1" applyAlignment="1" applyProtection="1">
      <alignment horizontal="center" vertical="center"/>
    </xf>
    <xf numFmtId="0" fontId="32" fillId="0" borderId="37" xfId="0" applyFont="1" applyBorder="1" applyAlignment="1" applyProtection="1">
      <alignment horizontal="center" vertical="center"/>
    </xf>
    <xf numFmtId="0" fontId="32" fillId="0" borderId="24" xfId="0" applyFont="1" applyFill="1" applyBorder="1" applyAlignment="1" applyProtection="1">
      <alignment horizontal="center" vertical="center"/>
    </xf>
    <xf numFmtId="0" fontId="32" fillId="0" borderId="73" xfId="0" applyFont="1" applyFill="1" applyBorder="1" applyAlignment="1" applyProtection="1">
      <alignment horizontal="center" vertical="center"/>
    </xf>
    <xf numFmtId="38" fontId="34" fillId="0" borderId="38" xfId="34" applyFont="1" applyFill="1" applyBorder="1" applyAlignment="1" applyProtection="1">
      <alignment horizontal="center" vertical="center" shrinkToFit="1"/>
    </xf>
    <xf numFmtId="38" fontId="34" fillId="0" borderId="57" xfId="34" applyFont="1" applyFill="1" applyBorder="1" applyAlignment="1" applyProtection="1">
      <alignment horizontal="center" vertical="center" shrinkToFit="1"/>
    </xf>
    <xf numFmtId="0" fontId="32" fillId="0" borderId="61" xfId="0" applyFont="1" applyFill="1" applyBorder="1" applyAlignment="1" applyProtection="1">
      <alignment horizontal="left" vertical="center"/>
    </xf>
    <xf numFmtId="0" fontId="32" fillId="0" borderId="38" xfId="0" applyFont="1" applyFill="1" applyBorder="1" applyAlignment="1" applyProtection="1">
      <alignment horizontal="left" vertical="center"/>
    </xf>
    <xf numFmtId="0" fontId="27" fillId="0" borderId="20" xfId="0" applyFont="1" applyFill="1" applyBorder="1" applyAlignment="1" applyProtection="1">
      <alignment horizontal="left" vertical="center" wrapText="1"/>
    </xf>
    <xf numFmtId="0" fontId="27" fillId="0" borderId="21" xfId="0" applyFont="1" applyFill="1" applyBorder="1" applyAlignment="1" applyProtection="1">
      <alignment horizontal="left" vertical="center" wrapText="1"/>
    </xf>
    <xf numFmtId="0" fontId="27" fillId="0" borderId="22"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xf>
    <xf numFmtId="0" fontId="32" fillId="0" borderId="38" xfId="0" applyFont="1" applyFill="1" applyBorder="1" applyAlignment="1" applyProtection="1">
      <alignment horizontal="center" vertical="center"/>
    </xf>
    <xf numFmtId="0" fontId="32" fillId="0" borderId="64" xfId="0" applyFont="1" applyFill="1" applyBorder="1" applyAlignment="1" applyProtection="1">
      <alignment horizontal="center" vertical="center"/>
    </xf>
    <xf numFmtId="0" fontId="32" fillId="0" borderId="25" xfId="0" applyFont="1" applyFill="1" applyBorder="1" applyAlignment="1" applyProtection="1">
      <alignment horizontal="center" vertical="center"/>
    </xf>
    <xf numFmtId="0" fontId="32" fillId="0" borderId="26" xfId="0" applyFont="1" applyFill="1" applyBorder="1" applyAlignment="1" applyProtection="1">
      <alignment horizontal="center" vertical="center"/>
    </xf>
    <xf numFmtId="38" fontId="34" fillId="0" borderId="61" xfId="34" applyFont="1" applyFill="1" applyBorder="1" applyAlignment="1" applyProtection="1">
      <alignment horizontal="center" vertical="center" shrinkToFit="1"/>
    </xf>
    <xf numFmtId="0" fontId="32" fillId="0" borderId="61" xfId="0" applyFont="1" applyFill="1" applyBorder="1" applyAlignment="1" applyProtection="1">
      <alignment horizontal="left" vertical="center" wrapText="1"/>
    </xf>
    <xf numFmtId="38" fontId="34" fillId="25" borderId="68" xfId="34" applyFont="1" applyFill="1" applyBorder="1" applyAlignment="1" applyProtection="1">
      <alignment horizontal="center" vertical="center" shrinkToFit="1"/>
      <protection locked="0"/>
    </xf>
    <xf numFmtId="38" fontId="34" fillId="25" borderId="25" xfId="34" applyFont="1" applyFill="1" applyBorder="1" applyAlignment="1" applyProtection="1">
      <alignment horizontal="center" vertical="center" shrinkToFit="1"/>
      <protection locked="0"/>
    </xf>
    <xf numFmtId="0" fontId="32" fillId="0" borderId="25" xfId="0" applyFont="1" applyFill="1" applyBorder="1" applyAlignment="1" applyProtection="1">
      <alignment horizontal="left" vertical="center" wrapText="1"/>
    </xf>
    <xf numFmtId="179" fontId="34" fillId="0" borderId="38" xfId="0" applyNumberFormat="1" applyFont="1" applyFill="1" applyBorder="1" applyAlignment="1" applyProtection="1">
      <alignment horizontal="center" vertical="center" shrinkToFit="1"/>
    </xf>
    <xf numFmtId="0" fontId="32" fillId="0" borderId="38" xfId="0" applyFont="1" applyFill="1" applyBorder="1" applyAlignment="1" applyProtection="1">
      <alignment horizontal="left" vertical="center" wrapText="1"/>
    </xf>
    <xf numFmtId="0" fontId="7" fillId="0" borderId="12" xfId="0" applyFont="1" applyFill="1" applyBorder="1" applyAlignment="1" applyProtection="1">
      <alignment horizontal="center" vertical="center"/>
    </xf>
    <xf numFmtId="0" fontId="7" fillId="0" borderId="38" xfId="0" applyFont="1" applyFill="1" applyBorder="1" applyAlignment="1" applyProtection="1">
      <alignment horizontal="center" vertical="center"/>
    </xf>
    <xf numFmtId="0" fontId="7" fillId="0" borderId="57" xfId="0" applyFont="1" applyFill="1" applyBorder="1" applyAlignment="1" applyProtection="1">
      <alignment horizontal="center" vertical="center"/>
    </xf>
    <xf numFmtId="0" fontId="7" fillId="25" borderId="61" xfId="0" applyFont="1" applyFill="1" applyBorder="1" applyAlignment="1" applyProtection="1">
      <alignment horizontal="center" vertical="center" shrinkToFit="1"/>
      <protection locked="0"/>
    </xf>
    <xf numFmtId="0" fontId="7" fillId="25" borderId="38" xfId="0" applyFont="1" applyFill="1" applyBorder="1" applyAlignment="1" applyProtection="1">
      <alignment horizontal="center" vertical="center" shrinkToFit="1"/>
      <protection locked="0"/>
    </xf>
    <xf numFmtId="0" fontId="7" fillId="25" borderId="11" xfId="0" applyFont="1" applyFill="1" applyBorder="1" applyAlignment="1" applyProtection="1">
      <alignment horizontal="center" vertical="center" shrinkToFit="1"/>
      <protection locked="0"/>
    </xf>
    <xf numFmtId="0" fontId="7" fillId="25" borderId="70" xfId="0" applyFont="1" applyFill="1" applyBorder="1" applyAlignment="1" applyProtection="1">
      <alignment horizontal="center" vertical="center"/>
      <protection locked="0"/>
    </xf>
    <xf numFmtId="0" fontId="7" fillId="0" borderId="70" xfId="0" applyFont="1" applyFill="1" applyBorder="1" applyAlignment="1" applyProtection="1">
      <alignment horizontal="center" vertical="center"/>
      <protection locked="0"/>
    </xf>
    <xf numFmtId="0" fontId="7" fillId="0" borderId="78" xfId="0" applyFont="1" applyFill="1" applyBorder="1" applyAlignment="1" applyProtection="1">
      <alignment horizontal="right" vertical="center"/>
    </xf>
    <xf numFmtId="0" fontId="7" fillId="0" borderId="93" xfId="0" applyFont="1" applyFill="1" applyBorder="1" applyAlignment="1" applyProtection="1">
      <alignment horizontal="right" vertical="center"/>
    </xf>
    <xf numFmtId="0" fontId="7" fillId="0" borderId="95" xfId="0" applyFont="1" applyFill="1" applyBorder="1" applyAlignment="1" applyProtection="1">
      <alignment horizontal="left" vertical="center"/>
    </xf>
    <xf numFmtId="0" fontId="7" fillId="0" borderId="93" xfId="0" applyFont="1" applyFill="1" applyBorder="1" applyAlignment="1" applyProtection="1">
      <alignment horizontal="left" vertical="center"/>
    </xf>
    <xf numFmtId="0" fontId="7" fillId="0" borderId="77" xfId="0" applyFont="1" applyFill="1" applyBorder="1" applyAlignment="1" applyProtection="1">
      <alignment horizontal="left" vertical="center"/>
    </xf>
    <xf numFmtId="0" fontId="7" fillId="25" borderId="78" xfId="0" applyFont="1" applyFill="1" applyBorder="1" applyAlignment="1" applyProtection="1">
      <alignment horizontal="center" vertical="center" shrinkToFit="1"/>
      <protection locked="0"/>
    </xf>
    <xf numFmtId="0" fontId="7" fillId="25" borderId="93" xfId="0" applyFont="1" applyFill="1" applyBorder="1" applyAlignment="1" applyProtection="1">
      <alignment horizontal="center" vertical="center" shrinkToFit="1"/>
      <protection locked="0"/>
    </xf>
    <xf numFmtId="0" fontId="7" fillId="25" borderId="77" xfId="0" applyFont="1" applyFill="1" applyBorder="1" applyAlignment="1" applyProtection="1">
      <alignment horizontal="center" vertical="center" shrinkToFit="1"/>
      <protection locked="0"/>
    </xf>
    <xf numFmtId="0" fontId="7" fillId="0" borderId="96" xfId="0" applyFont="1" applyFill="1" applyBorder="1" applyAlignment="1" applyProtection="1">
      <alignment horizontal="left" vertical="center"/>
    </xf>
    <xf numFmtId="0" fontId="7" fillId="0" borderId="94" xfId="0" applyFont="1" applyFill="1" applyBorder="1" applyAlignment="1" applyProtection="1">
      <alignment horizontal="left" vertical="center"/>
    </xf>
    <xf numFmtId="0" fontId="7" fillId="0" borderId="80" xfId="0" applyFont="1" applyFill="1" applyBorder="1" applyAlignment="1" applyProtection="1">
      <alignment horizontal="left" vertical="center"/>
    </xf>
    <xf numFmtId="0" fontId="7" fillId="25" borderId="81" xfId="0" applyFont="1" applyFill="1" applyBorder="1" applyAlignment="1" applyProtection="1">
      <alignment horizontal="center" vertical="center" shrinkToFit="1"/>
      <protection locked="0"/>
    </xf>
    <xf numFmtId="0" fontId="7" fillId="25" borderId="94" xfId="0" applyFont="1" applyFill="1" applyBorder="1" applyAlignment="1" applyProtection="1">
      <alignment horizontal="center" vertical="center" shrinkToFit="1"/>
      <protection locked="0"/>
    </xf>
    <xf numFmtId="0" fontId="7" fillId="25" borderId="80" xfId="0" applyFont="1" applyFill="1" applyBorder="1" applyAlignment="1" applyProtection="1">
      <alignment horizontal="center" vertical="center" shrinkToFit="1"/>
      <protection locked="0"/>
    </xf>
    <xf numFmtId="0" fontId="7" fillId="0" borderId="10" xfId="0" applyFont="1" applyFill="1" applyBorder="1" applyAlignment="1" applyProtection="1">
      <alignment horizontal="left" vertical="center" wrapText="1"/>
    </xf>
    <xf numFmtId="0" fontId="7" fillId="0" borderId="10" xfId="0" applyFont="1" applyFill="1" applyBorder="1" applyAlignment="1" applyProtection="1">
      <alignment horizontal="left" vertical="center"/>
    </xf>
    <xf numFmtId="0" fontId="7" fillId="0" borderId="81" xfId="0" applyFont="1" applyFill="1" applyBorder="1" applyAlignment="1" applyProtection="1">
      <alignment horizontal="right" vertical="center"/>
    </xf>
    <xf numFmtId="0" fontId="7" fillId="0" borderId="94" xfId="0" applyFont="1" applyFill="1" applyBorder="1" applyAlignment="1" applyProtection="1">
      <alignment horizontal="right" vertical="center"/>
    </xf>
    <xf numFmtId="0" fontId="32" fillId="0" borderId="68" xfId="0" applyFont="1" applyFill="1" applyBorder="1" applyAlignment="1" applyProtection="1">
      <alignment horizontal="left" vertical="center"/>
    </xf>
    <xf numFmtId="0" fontId="32" fillId="0" borderId="25" xfId="0" applyFont="1" applyFill="1" applyBorder="1" applyAlignment="1" applyProtection="1">
      <alignment horizontal="left" vertical="center"/>
    </xf>
    <xf numFmtId="0" fontId="7" fillId="25" borderId="61" xfId="0" applyFont="1" applyFill="1" applyBorder="1" applyAlignment="1" applyProtection="1">
      <alignment horizontal="center" vertical="center"/>
      <protection locked="0"/>
    </xf>
    <xf numFmtId="0" fontId="7" fillId="25" borderId="38" xfId="0" applyFont="1" applyFill="1" applyBorder="1" applyAlignment="1" applyProtection="1">
      <alignment horizontal="center" vertical="center"/>
      <protection locked="0"/>
    </xf>
    <xf numFmtId="0" fontId="7" fillId="25" borderId="11" xfId="0" applyFont="1" applyFill="1" applyBorder="1" applyAlignment="1" applyProtection="1">
      <alignment horizontal="center" vertical="center"/>
      <protection locked="0"/>
    </xf>
    <xf numFmtId="0" fontId="7" fillId="25" borderId="34" xfId="0" applyFont="1" applyFill="1" applyBorder="1" applyAlignment="1" applyProtection="1">
      <alignment horizontal="left" vertical="center"/>
      <protection locked="0"/>
    </xf>
    <xf numFmtId="0" fontId="7" fillId="25" borderId="0" xfId="0" applyFont="1" applyFill="1" applyBorder="1" applyAlignment="1" applyProtection="1">
      <alignment horizontal="left" vertical="center"/>
      <protection locked="0"/>
    </xf>
    <xf numFmtId="0" fontId="7" fillId="25" borderId="19" xfId="0" applyFont="1" applyFill="1" applyBorder="1" applyAlignment="1" applyProtection="1">
      <alignment horizontal="left" vertical="center"/>
      <protection locked="0"/>
    </xf>
    <xf numFmtId="0" fontId="7" fillId="25" borderId="20" xfId="0" applyFont="1" applyFill="1" applyBorder="1" applyAlignment="1" applyProtection="1">
      <alignment horizontal="left" vertical="center"/>
      <protection locked="0"/>
    </xf>
    <xf numFmtId="0" fontId="7" fillId="25" borderId="21" xfId="0" applyFont="1" applyFill="1" applyBorder="1" applyAlignment="1" applyProtection="1">
      <alignment horizontal="left" vertical="center"/>
      <protection locked="0"/>
    </xf>
    <xf numFmtId="0" fontId="7" fillId="25" borderId="22" xfId="0" applyFont="1" applyFill="1" applyBorder="1" applyAlignment="1" applyProtection="1">
      <alignment horizontal="left" vertical="center"/>
      <protection locked="0"/>
    </xf>
    <xf numFmtId="0" fontId="7" fillId="0" borderId="61" xfId="0" applyFont="1" applyFill="1" applyBorder="1" applyAlignment="1" applyProtection="1">
      <alignment horizontal="left" vertical="center" shrinkToFit="1"/>
    </xf>
    <xf numFmtId="0" fontId="7" fillId="0" borderId="38" xfId="0" applyFont="1" applyFill="1" applyBorder="1" applyAlignment="1" applyProtection="1">
      <alignment horizontal="left" vertical="center" shrinkToFit="1"/>
    </xf>
    <xf numFmtId="0" fontId="43" fillId="0" borderId="21" xfId="0" applyFont="1" applyFill="1" applyBorder="1" applyAlignment="1" applyProtection="1">
      <alignment horizontal="left" vertical="center" wrapText="1"/>
    </xf>
    <xf numFmtId="0" fontId="7" fillId="0" borderId="69" xfId="0" applyFont="1" applyFill="1" applyBorder="1" applyAlignment="1" applyProtection="1">
      <alignment horizontal="left" vertical="center" wrapText="1"/>
    </xf>
    <xf numFmtId="0" fontId="7" fillId="0" borderId="70" xfId="0" applyFont="1" applyFill="1" applyBorder="1" applyAlignment="1" applyProtection="1">
      <alignment horizontal="left" vertical="center" wrapText="1"/>
    </xf>
    <xf numFmtId="0" fontId="7" fillId="0" borderId="149" xfId="0" applyFont="1" applyFill="1" applyBorder="1" applyAlignment="1" applyProtection="1">
      <alignment horizontal="left" vertical="center" wrapText="1"/>
    </xf>
    <xf numFmtId="0" fontId="25" fillId="0" borderId="0" xfId="0" applyFont="1" applyFill="1" applyAlignment="1" applyProtection="1">
      <alignment horizontal="right" vertical="center"/>
    </xf>
    <xf numFmtId="0" fontId="25" fillId="24" borderId="0" xfId="0" applyFont="1" applyFill="1" applyAlignment="1" applyProtection="1">
      <alignment horizontal="center" vertical="center"/>
      <protection locked="0"/>
    </xf>
    <xf numFmtId="0" fontId="49" fillId="0" borderId="0" xfId="0" applyFont="1" applyFill="1" applyAlignment="1" applyProtection="1">
      <alignment horizontal="left" vertical="center"/>
    </xf>
    <xf numFmtId="0" fontId="0" fillId="0" borderId="12" xfId="0" applyFont="1" applyFill="1" applyBorder="1" applyAlignment="1" applyProtection="1">
      <alignment horizontal="center" vertical="center"/>
    </xf>
    <xf numFmtId="0" fontId="0" fillId="0" borderId="38" xfId="0" applyFont="1" applyFill="1" applyBorder="1" applyAlignment="1" applyProtection="1">
      <alignment horizontal="center" vertical="center"/>
    </xf>
    <xf numFmtId="0" fontId="0" fillId="0" borderId="11" xfId="0" applyFont="1" applyFill="1" applyBorder="1" applyAlignment="1" applyProtection="1">
      <alignment horizontal="center" vertical="center"/>
    </xf>
    <xf numFmtId="0" fontId="7" fillId="0" borderId="14" xfId="0" applyFont="1" applyFill="1" applyBorder="1" applyAlignment="1" applyProtection="1">
      <alignment horizontal="left" vertical="center"/>
    </xf>
    <xf numFmtId="0" fontId="7" fillId="0" borderId="24" xfId="0" applyFont="1" applyFill="1" applyBorder="1" applyAlignment="1" applyProtection="1">
      <alignment horizontal="left" vertical="center"/>
    </xf>
    <xf numFmtId="0" fontId="7" fillId="0" borderId="15" xfId="0" applyFont="1" applyFill="1" applyBorder="1" applyAlignment="1" applyProtection="1">
      <alignment horizontal="left" vertical="center"/>
    </xf>
    <xf numFmtId="0" fontId="7" fillId="0" borderId="20" xfId="0" applyFont="1" applyFill="1" applyBorder="1" applyAlignment="1" applyProtection="1">
      <alignment horizontal="left" vertical="center"/>
    </xf>
    <xf numFmtId="0" fontId="7" fillId="0" borderId="21" xfId="0" applyFont="1" applyFill="1" applyBorder="1" applyAlignment="1" applyProtection="1">
      <alignment horizontal="left" vertical="center"/>
    </xf>
    <xf numFmtId="0" fontId="7" fillId="0" borderId="22" xfId="0" applyFont="1" applyFill="1" applyBorder="1" applyAlignment="1" applyProtection="1">
      <alignment horizontal="left" vertical="center"/>
    </xf>
    <xf numFmtId="0" fontId="7" fillId="0" borderId="47" xfId="0" applyFont="1" applyFill="1" applyBorder="1" applyAlignment="1" applyProtection="1">
      <alignment horizontal="center" vertical="center"/>
    </xf>
    <xf numFmtId="0" fontId="7" fillId="0" borderId="48" xfId="0" applyFont="1" applyFill="1" applyBorder="1" applyAlignment="1" applyProtection="1">
      <alignment horizontal="center" vertical="center"/>
    </xf>
    <xf numFmtId="0" fontId="7" fillId="0" borderId="49" xfId="0" applyFont="1" applyFill="1" applyBorder="1" applyAlignment="1" applyProtection="1">
      <alignment horizontal="center" vertical="center"/>
    </xf>
    <xf numFmtId="0" fontId="7" fillId="25" borderId="50" xfId="0" applyFont="1" applyFill="1" applyBorder="1" applyAlignment="1" applyProtection="1">
      <alignment horizontal="left" vertical="center"/>
      <protection locked="0"/>
    </xf>
    <xf numFmtId="0" fontId="7" fillId="25" borderId="48" xfId="0" applyFont="1" applyFill="1" applyBorder="1" applyAlignment="1" applyProtection="1">
      <alignment horizontal="left" vertical="center"/>
      <protection locked="0"/>
    </xf>
    <xf numFmtId="0" fontId="7" fillId="25" borderId="51" xfId="0" applyFont="1" applyFill="1" applyBorder="1" applyAlignment="1" applyProtection="1">
      <alignment horizontal="left" vertical="center"/>
      <protection locked="0"/>
    </xf>
    <xf numFmtId="0" fontId="7" fillId="0" borderId="52" xfId="0" applyFont="1" applyFill="1" applyBorder="1" applyAlignment="1" applyProtection="1">
      <alignment horizontal="center" vertical="center"/>
    </xf>
    <xf numFmtId="0" fontId="7" fillId="0" borderId="53" xfId="0" applyFont="1" applyFill="1" applyBorder="1" applyAlignment="1" applyProtection="1">
      <alignment horizontal="center" vertical="center"/>
    </xf>
    <xf numFmtId="0" fontId="7" fillId="0" borderId="54" xfId="0" applyFont="1" applyFill="1" applyBorder="1" applyAlignment="1" applyProtection="1">
      <alignment horizontal="center" vertical="center"/>
    </xf>
    <xf numFmtId="0" fontId="7" fillId="25" borderId="55" xfId="0" applyFont="1" applyFill="1" applyBorder="1" applyAlignment="1" applyProtection="1">
      <alignment horizontal="left" vertical="center" wrapText="1"/>
      <protection locked="0"/>
    </xf>
    <xf numFmtId="0" fontId="7" fillId="25" borderId="53" xfId="0" applyFont="1" applyFill="1" applyBorder="1" applyAlignment="1" applyProtection="1">
      <alignment horizontal="left" vertical="center" wrapText="1"/>
      <protection locked="0"/>
    </xf>
    <xf numFmtId="0" fontId="7" fillId="25" borderId="56" xfId="0" applyFont="1" applyFill="1" applyBorder="1" applyAlignment="1" applyProtection="1">
      <alignment horizontal="left" vertical="center" wrapText="1"/>
      <protection locked="0"/>
    </xf>
    <xf numFmtId="0" fontId="7" fillId="0" borderId="14" xfId="0" applyFont="1" applyFill="1" applyBorder="1" applyAlignment="1" applyProtection="1">
      <alignment horizontal="left" vertical="center" wrapText="1"/>
    </xf>
    <xf numFmtId="0" fontId="7" fillId="0" borderId="14"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58"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21" xfId="0" applyFont="1" applyFill="1" applyBorder="1" applyAlignment="1" applyProtection="1">
      <alignment horizontal="center" vertical="center"/>
    </xf>
    <xf numFmtId="0" fontId="7" fillId="0" borderId="59" xfId="0" applyFont="1" applyFill="1" applyBorder="1" applyAlignment="1" applyProtection="1">
      <alignment horizontal="center" vertical="center"/>
    </xf>
    <xf numFmtId="0" fontId="7" fillId="25" borderId="60" xfId="0" applyFont="1" applyFill="1" applyBorder="1" applyAlignment="1" applyProtection="1">
      <alignment horizontal="center" vertical="center" wrapText="1"/>
      <protection locked="0"/>
    </xf>
    <xf numFmtId="0" fontId="7" fillId="25" borderId="24" xfId="0" applyFont="1" applyFill="1" applyBorder="1" applyAlignment="1" applyProtection="1">
      <alignment horizontal="center" vertical="center" wrapText="1"/>
      <protection locked="0"/>
    </xf>
    <xf numFmtId="0" fontId="7" fillId="25" borderId="15" xfId="0" applyFont="1" applyFill="1" applyBorder="1" applyAlignment="1" applyProtection="1">
      <alignment horizontal="center" vertical="center" wrapText="1"/>
      <protection locked="0"/>
    </xf>
    <xf numFmtId="0" fontId="7" fillId="25" borderId="42" xfId="0" applyFont="1" applyFill="1" applyBorder="1" applyAlignment="1" applyProtection="1">
      <alignment horizontal="center" vertical="center" wrapText="1"/>
      <protection locked="0"/>
    </xf>
    <xf numFmtId="0" fontId="7" fillId="25" borderId="21" xfId="0" applyFont="1" applyFill="1" applyBorder="1" applyAlignment="1" applyProtection="1">
      <alignment horizontal="center" vertical="center" wrapText="1"/>
      <protection locked="0"/>
    </xf>
    <xf numFmtId="0" fontId="7" fillId="25" borderId="22" xfId="0" applyFont="1" applyFill="1" applyBorder="1" applyAlignment="1" applyProtection="1">
      <alignment horizontal="center" vertical="center" wrapText="1"/>
      <protection locked="0"/>
    </xf>
    <xf numFmtId="0" fontId="7" fillId="25" borderId="55" xfId="0" applyFont="1" applyFill="1" applyBorder="1" applyAlignment="1" applyProtection="1">
      <alignment horizontal="left" vertical="center" shrinkToFit="1"/>
      <protection locked="0"/>
    </xf>
    <xf numFmtId="0" fontId="7" fillId="25" borderId="53" xfId="0" applyFont="1" applyFill="1" applyBorder="1" applyAlignment="1" applyProtection="1">
      <alignment horizontal="left" vertical="center" shrinkToFit="1"/>
      <protection locked="0"/>
    </xf>
    <xf numFmtId="0" fontId="7" fillId="25" borderId="56" xfId="0" applyFont="1" applyFill="1" applyBorder="1" applyAlignment="1" applyProtection="1">
      <alignment horizontal="left" vertical="center" shrinkToFit="1"/>
      <protection locked="0"/>
    </xf>
    <xf numFmtId="0" fontId="7" fillId="0" borderId="34" xfId="0" applyFont="1" applyFill="1" applyBorder="1" applyAlignment="1" applyProtection="1">
      <alignment horizontal="left" vertical="center"/>
    </xf>
    <xf numFmtId="0" fontId="7" fillId="0" borderId="19" xfId="0" applyFont="1" applyFill="1" applyBorder="1" applyAlignment="1" applyProtection="1">
      <alignment horizontal="left" vertical="center"/>
    </xf>
    <xf numFmtId="0" fontId="7" fillId="25" borderId="24" xfId="0" applyFont="1" applyFill="1" applyBorder="1" applyAlignment="1" applyProtection="1">
      <alignment horizontal="center" vertical="center"/>
      <protection locked="0"/>
    </xf>
    <xf numFmtId="0" fontId="27" fillId="0" borderId="60" xfId="0" applyFont="1" applyFill="1" applyBorder="1" applyAlignment="1" applyProtection="1">
      <alignment horizontal="left" vertical="center" wrapText="1"/>
    </xf>
    <xf numFmtId="0" fontId="27" fillId="0" borderId="24" xfId="0" applyFont="1" applyFill="1" applyBorder="1" applyAlignment="1" applyProtection="1">
      <alignment horizontal="left" vertical="center" wrapText="1"/>
    </xf>
    <xf numFmtId="0" fontId="27" fillId="0" borderId="15" xfId="0" applyFont="1" applyFill="1" applyBorder="1" applyAlignment="1" applyProtection="1">
      <alignment horizontal="left" vertical="center" wrapText="1"/>
    </xf>
    <xf numFmtId="0" fontId="27" fillId="0" borderId="107" xfId="0" applyFont="1" applyFill="1" applyBorder="1" applyAlignment="1" applyProtection="1">
      <alignment horizontal="left" vertical="center" wrapText="1"/>
    </xf>
    <xf numFmtId="0" fontId="27" fillId="0" borderId="0" xfId="0" applyFont="1" applyFill="1" applyBorder="1" applyAlignment="1" applyProtection="1">
      <alignment horizontal="left" vertical="center" wrapText="1"/>
    </xf>
    <xf numFmtId="0" fontId="27" fillId="0" borderId="19" xfId="0" applyFont="1" applyFill="1" applyBorder="1" applyAlignment="1" applyProtection="1">
      <alignment horizontal="left" vertical="center" wrapText="1"/>
    </xf>
    <xf numFmtId="0" fontId="27" fillId="0" borderId="42" xfId="0" applyFont="1" applyFill="1" applyBorder="1" applyAlignment="1" applyProtection="1">
      <alignment horizontal="left" vertical="center" wrapText="1"/>
    </xf>
    <xf numFmtId="0" fontId="0" fillId="0" borderId="0" xfId="0" applyFont="1" applyBorder="1" applyAlignment="1" applyProtection="1">
      <alignment vertical="center"/>
      <protection locked="0"/>
    </xf>
    <xf numFmtId="0" fontId="35" fillId="25" borderId="0" xfId="0" applyFont="1" applyFill="1" applyBorder="1" applyAlignment="1" applyProtection="1">
      <alignment horizontal="center" vertical="center"/>
      <protection locked="0"/>
    </xf>
    <xf numFmtId="0" fontId="0" fillId="25" borderId="0" xfId="0" applyFont="1" applyFill="1" applyBorder="1" applyAlignment="1" applyProtection="1">
      <alignment horizontal="center" vertical="center"/>
      <protection locked="0"/>
    </xf>
    <xf numFmtId="0" fontId="36" fillId="0" borderId="35" xfId="0" applyFont="1" applyFill="1" applyBorder="1" applyAlignment="1" applyProtection="1">
      <alignment horizontal="center" vertical="center"/>
      <protection locked="0"/>
    </xf>
    <xf numFmtId="0" fontId="36" fillId="0" borderId="41" xfId="0" applyFont="1" applyFill="1" applyBorder="1" applyAlignment="1" applyProtection="1">
      <alignment horizontal="center" vertical="center"/>
      <protection locked="0"/>
    </xf>
    <xf numFmtId="0" fontId="33" fillId="0" borderId="0" xfId="0" applyFont="1" applyFill="1" applyBorder="1" applyAlignment="1" applyProtection="1">
      <alignment horizontal="center" vertical="center"/>
    </xf>
    <xf numFmtId="0" fontId="35" fillId="25" borderId="0" xfId="0" applyFont="1" applyFill="1" applyBorder="1" applyAlignment="1" applyProtection="1">
      <alignment horizontal="left" vertical="center"/>
      <protection locked="0"/>
    </xf>
    <xf numFmtId="0" fontId="35" fillId="25" borderId="39" xfId="0" applyFont="1" applyFill="1" applyBorder="1" applyAlignment="1" applyProtection="1">
      <alignment horizontal="left" vertical="center"/>
      <protection locked="0"/>
    </xf>
    <xf numFmtId="0" fontId="35" fillId="25" borderId="35" xfId="0" applyFont="1" applyFill="1" applyBorder="1" applyAlignment="1" applyProtection="1">
      <alignment horizontal="left" vertical="center"/>
      <protection locked="0"/>
    </xf>
    <xf numFmtId="0" fontId="33" fillId="0" borderId="35" xfId="0" applyFont="1" applyFill="1" applyBorder="1" applyAlignment="1" applyProtection="1">
      <alignment horizontal="left" vertical="center"/>
    </xf>
    <xf numFmtId="0" fontId="0" fillId="0" borderId="35" xfId="0" applyFont="1" applyBorder="1" applyAlignment="1" applyProtection="1">
      <alignment vertical="center"/>
    </xf>
    <xf numFmtId="0" fontId="48" fillId="0" borderId="35" xfId="0" applyFont="1" applyFill="1" applyBorder="1" applyAlignment="1" applyProtection="1">
      <alignment horizontal="left" vertical="center" wrapText="1"/>
    </xf>
    <xf numFmtId="0" fontId="27" fillId="25" borderId="45" xfId="0" applyFont="1" applyFill="1" applyBorder="1" applyAlignment="1" applyProtection="1">
      <alignment horizontal="left" vertical="center" wrapText="1"/>
    </xf>
    <xf numFmtId="0" fontId="27" fillId="25" borderId="46" xfId="0" applyFont="1" applyFill="1" applyBorder="1" applyAlignment="1" applyProtection="1">
      <alignment horizontal="left" vertical="center" wrapText="1"/>
    </xf>
    <xf numFmtId="0" fontId="27" fillId="25" borderId="87" xfId="0" applyFont="1" applyFill="1" applyBorder="1" applyAlignment="1" applyProtection="1">
      <alignment horizontal="left" vertical="center" wrapText="1"/>
    </xf>
    <xf numFmtId="0" fontId="27" fillId="25" borderId="88" xfId="0" applyFont="1" applyFill="1" applyBorder="1" applyAlignment="1" applyProtection="1">
      <alignment horizontal="left" vertical="center" wrapText="1"/>
    </xf>
    <xf numFmtId="0" fontId="27" fillId="0" borderId="14" xfId="0" applyFont="1" applyFill="1" applyBorder="1" applyAlignment="1" applyProtection="1">
      <alignment horizontal="left" vertical="center" wrapText="1"/>
    </xf>
    <xf numFmtId="0" fontId="27" fillId="0" borderId="14" xfId="0" applyFont="1" applyFill="1" applyBorder="1" applyAlignment="1" applyProtection="1">
      <alignment horizontal="center" vertical="center"/>
    </xf>
    <xf numFmtId="0" fontId="27" fillId="0" borderId="24" xfId="0" applyFont="1" applyFill="1" applyBorder="1" applyAlignment="1" applyProtection="1">
      <alignment horizontal="center" vertical="center"/>
    </xf>
    <xf numFmtId="0" fontId="27" fillId="0" borderId="73" xfId="0" applyFont="1" applyFill="1" applyBorder="1" applyAlignment="1" applyProtection="1">
      <alignment horizontal="center" vertical="center"/>
    </xf>
    <xf numFmtId="0" fontId="27" fillId="0" borderId="84" xfId="0" applyFont="1" applyFill="1" applyBorder="1" applyAlignment="1" applyProtection="1">
      <alignment horizontal="center" vertical="center"/>
    </xf>
    <xf numFmtId="0" fontId="27" fillId="0" borderId="85" xfId="0" applyFont="1" applyFill="1" applyBorder="1" applyAlignment="1" applyProtection="1">
      <alignment horizontal="center" vertical="center"/>
    </xf>
    <xf numFmtId="0" fontId="27" fillId="0" borderId="86" xfId="0" applyFont="1" applyFill="1" applyBorder="1" applyAlignment="1" applyProtection="1">
      <alignment horizontal="center" vertical="center"/>
    </xf>
    <xf numFmtId="0" fontId="27" fillId="25" borderId="85" xfId="0" applyFont="1" applyFill="1" applyBorder="1" applyAlignment="1" applyProtection="1">
      <alignment horizontal="left" vertical="center" wrapText="1"/>
    </xf>
    <xf numFmtId="0" fontId="27" fillId="25" borderId="86" xfId="0" applyFont="1" applyFill="1" applyBorder="1" applyAlignment="1" applyProtection="1">
      <alignment horizontal="left" vertical="center" wrapText="1"/>
    </xf>
    <xf numFmtId="0" fontId="27" fillId="0" borderId="89" xfId="0" applyFont="1" applyFill="1" applyBorder="1" applyAlignment="1" applyProtection="1">
      <alignment horizontal="center" vertical="center" wrapText="1"/>
    </xf>
    <xf numFmtId="0" fontId="27" fillId="0" borderId="87" xfId="0" applyFont="1" applyFill="1" applyBorder="1" applyAlignment="1" applyProtection="1">
      <alignment horizontal="center" vertical="center" wrapText="1"/>
    </xf>
    <xf numFmtId="0" fontId="27" fillId="0" borderId="88" xfId="0" applyFont="1" applyFill="1" applyBorder="1" applyAlignment="1" applyProtection="1">
      <alignment horizontal="center" vertical="center" wrapText="1"/>
    </xf>
    <xf numFmtId="0" fontId="27" fillId="0" borderId="34"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27" fillId="0" borderId="39" xfId="0" applyFont="1" applyFill="1" applyBorder="1" applyAlignment="1" applyProtection="1">
      <alignment horizontal="center" vertical="center" wrapText="1"/>
    </xf>
    <xf numFmtId="0" fontId="27" fillId="0" borderId="84" xfId="0" applyFont="1" applyFill="1" applyBorder="1" applyAlignment="1" applyProtection="1">
      <alignment horizontal="center" vertical="center" wrapText="1"/>
    </xf>
    <xf numFmtId="0" fontId="27" fillId="0" borderId="85" xfId="0" applyFont="1" applyFill="1" applyBorder="1" applyAlignment="1" applyProtection="1">
      <alignment horizontal="center" vertical="center" wrapText="1"/>
    </xf>
    <xf numFmtId="0" fontId="27" fillId="0" borderId="86" xfId="0" applyFont="1" applyFill="1" applyBorder="1" applyAlignment="1" applyProtection="1">
      <alignment horizontal="center" vertical="center" wrapText="1"/>
    </xf>
    <xf numFmtId="0" fontId="27" fillId="25" borderId="35" xfId="0" applyFont="1" applyFill="1" applyBorder="1" applyAlignment="1" applyProtection="1">
      <alignment horizontal="left" vertical="center"/>
    </xf>
    <xf numFmtId="0" fontId="27" fillId="25" borderId="41" xfId="0" applyFont="1" applyFill="1" applyBorder="1" applyAlignment="1" applyProtection="1">
      <alignment horizontal="left" vertical="center"/>
    </xf>
    <xf numFmtId="176" fontId="34" fillId="0" borderId="38" xfId="0" applyNumberFormat="1" applyFont="1" applyFill="1" applyBorder="1" applyAlignment="1" applyProtection="1">
      <alignment horizontal="center" vertical="center" shrinkToFit="1"/>
    </xf>
    <xf numFmtId="0" fontId="0" fillId="25" borderId="29" xfId="0" applyFont="1" applyFill="1" applyBorder="1" applyAlignment="1" applyProtection="1">
      <alignment horizontal="left" vertical="center" shrinkToFit="1"/>
      <protection locked="0"/>
    </xf>
    <xf numFmtId="0" fontId="0" fillId="25" borderId="30" xfId="0" applyFont="1" applyFill="1" applyBorder="1" applyAlignment="1" applyProtection="1">
      <alignment horizontal="left" vertical="center" shrinkToFit="1"/>
      <protection locked="0"/>
    </xf>
    <xf numFmtId="0" fontId="0" fillId="25" borderId="87" xfId="0" applyFont="1" applyFill="1" applyBorder="1" applyAlignment="1" applyProtection="1">
      <alignment horizontal="left" vertical="center" shrinkToFit="1"/>
      <protection locked="0"/>
    </xf>
    <xf numFmtId="0" fontId="0" fillId="25" borderId="108" xfId="0" applyFont="1" applyFill="1" applyBorder="1" applyAlignment="1" applyProtection="1">
      <alignment horizontal="left" vertical="center" shrinkToFit="1"/>
      <protection locked="0"/>
    </xf>
    <xf numFmtId="0" fontId="0" fillId="25" borderId="48" xfId="0" applyFont="1" applyFill="1" applyBorder="1" applyAlignment="1" applyProtection="1">
      <alignment horizontal="left" vertical="center" shrinkToFit="1"/>
      <protection locked="0"/>
    </xf>
    <xf numFmtId="0" fontId="0" fillId="25" borderId="51" xfId="0" applyFont="1" applyFill="1" applyBorder="1" applyAlignment="1" applyProtection="1">
      <alignment horizontal="left" vertical="center" shrinkToFit="1"/>
      <protection locked="0"/>
    </xf>
    <xf numFmtId="0" fontId="0" fillId="25" borderId="114" xfId="0" applyFont="1" applyFill="1" applyBorder="1" applyAlignment="1" applyProtection="1">
      <alignment horizontal="left" vertical="center" shrinkToFit="1"/>
      <protection locked="0"/>
    </xf>
    <xf numFmtId="38" fontId="34" fillId="25" borderId="61" xfId="34" applyFont="1" applyFill="1" applyBorder="1" applyAlignment="1" applyProtection="1">
      <alignment horizontal="center" vertical="center" shrinkToFit="1"/>
      <protection locked="0"/>
    </xf>
    <xf numFmtId="38" fontId="34" fillId="25" borderId="38" xfId="34" applyFont="1" applyFill="1" applyBorder="1" applyAlignment="1" applyProtection="1">
      <alignment horizontal="center" vertical="center" shrinkToFit="1"/>
      <protection locked="0"/>
    </xf>
    <xf numFmtId="38" fontId="34" fillId="25" borderId="141" xfId="34" applyFont="1" applyFill="1" applyBorder="1" applyAlignment="1" applyProtection="1">
      <alignment horizontal="center" vertical="center" shrinkToFit="1"/>
      <protection locked="0"/>
    </xf>
    <xf numFmtId="38" fontId="34" fillId="25" borderId="142" xfId="34" applyFont="1" applyFill="1" applyBorder="1" applyAlignment="1" applyProtection="1">
      <alignment horizontal="center" vertical="center" shrinkToFit="1"/>
      <protection locked="0"/>
    </xf>
    <xf numFmtId="0" fontId="32" fillId="0" borderId="141" xfId="0" applyFont="1" applyFill="1" applyBorder="1" applyAlignment="1" applyProtection="1">
      <alignment horizontal="left" vertical="center" wrapText="1"/>
    </xf>
    <xf numFmtId="0" fontId="32" fillId="0" borderId="142" xfId="0" applyFont="1" applyFill="1" applyBorder="1" applyAlignment="1" applyProtection="1">
      <alignment horizontal="left" vertical="center"/>
    </xf>
    <xf numFmtId="0" fontId="7" fillId="25" borderId="35" xfId="0" applyFont="1" applyFill="1" applyBorder="1" applyAlignment="1" applyProtection="1">
      <alignment horizontal="center" vertical="center"/>
      <protection locked="0"/>
    </xf>
    <xf numFmtId="0" fontId="7" fillId="0" borderId="35" xfId="0" applyFont="1" applyFill="1" applyBorder="1" applyAlignment="1" applyProtection="1">
      <alignment horizontal="center" vertical="center"/>
    </xf>
    <xf numFmtId="0" fontId="32" fillId="0" borderId="60" xfId="0" applyFont="1" applyFill="1" applyBorder="1" applyAlignment="1" applyProtection="1">
      <alignment horizontal="left" vertical="center" wrapText="1"/>
    </xf>
    <xf numFmtId="0" fontId="32" fillId="0" borderId="24" xfId="0" applyFont="1" applyFill="1" applyBorder="1" applyAlignment="1" applyProtection="1">
      <alignment horizontal="left" vertical="center"/>
    </xf>
    <xf numFmtId="0" fontId="34" fillId="25" borderId="60" xfId="0" applyFont="1" applyFill="1" applyBorder="1" applyAlignment="1" applyProtection="1">
      <alignment horizontal="center" vertical="center" shrinkToFit="1"/>
      <protection locked="0"/>
    </xf>
    <xf numFmtId="0" fontId="34" fillId="25" borderId="24" xfId="0" applyFont="1" applyFill="1" applyBorder="1" applyAlignment="1" applyProtection="1">
      <alignment horizontal="center" vertical="center" shrinkToFit="1"/>
      <protection locked="0"/>
    </xf>
    <xf numFmtId="0" fontId="32" fillId="0" borderId="118" xfId="0" applyFont="1" applyFill="1" applyBorder="1" applyAlignment="1" applyProtection="1">
      <alignment horizontal="center" vertical="center"/>
    </xf>
    <xf numFmtId="0" fontId="34" fillId="25" borderId="61" xfId="0" applyFont="1" applyFill="1" applyBorder="1" applyAlignment="1" applyProtection="1">
      <alignment horizontal="center" vertical="center" shrinkToFit="1"/>
      <protection locked="0"/>
    </xf>
    <xf numFmtId="0" fontId="34" fillId="25" borderId="38" xfId="0" applyFont="1" applyFill="1" applyBorder="1" applyAlignment="1" applyProtection="1">
      <alignment horizontal="center" vertical="center" shrinkToFit="1"/>
      <protection locked="0"/>
    </xf>
    <xf numFmtId="0" fontId="34" fillId="0" borderId="61" xfId="0" applyFont="1" applyFill="1" applyBorder="1" applyAlignment="1" applyProtection="1">
      <alignment horizontal="left" vertical="center"/>
    </xf>
    <xf numFmtId="0" fontId="34" fillId="0" borderId="38" xfId="0" applyFont="1" applyFill="1" applyBorder="1" applyAlignment="1" applyProtection="1">
      <alignment horizontal="left" vertical="center"/>
    </xf>
    <xf numFmtId="0" fontId="34" fillId="0" borderId="57" xfId="0" applyFont="1" applyFill="1" applyBorder="1" applyAlignment="1" applyProtection="1">
      <alignment horizontal="left" vertical="center"/>
    </xf>
    <xf numFmtId="0" fontId="32" fillId="0" borderId="57" xfId="0" applyFont="1" applyFill="1" applyBorder="1" applyAlignment="1" applyProtection="1">
      <alignment horizontal="left" vertical="center"/>
    </xf>
    <xf numFmtId="0" fontId="32" fillId="0" borderId="71" xfId="0" applyFont="1" applyFill="1" applyBorder="1" applyAlignment="1" applyProtection="1">
      <alignment horizontal="center" vertical="center"/>
    </xf>
    <xf numFmtId="0" fontId="32" fillId="0" borderId="27" xfId="0" applyFont="1" applyFill="1" applyBorder="1" applyAlignment="1" applyProtection="1">
      <alignment horizontal="left" vertical="center" wrapText="1"/>
    </xf>
    <xf numFmtId="0" fontId="32" fillId="0" borderId="32" xfId="0" applyFont="1" applyFill="1" applyBorder="1" applyAlignment="1" applyProtection="1">
      <alignment horizontal="left" vertical="center" wrapText="1"/>
    </xf>
    <xf numFmtId="0" fontId="32" fillId="0" borderId="33" xfId="0" applyFont="1" applyFill="1" applyBorder="1" applyAlignment="1" applyProtection="1">
      <alignment horizontal="left" vertical="center" wrapText="1"/>
    </xf>
    <xf numFmtId="0" fontId="27" fillId="0" borderId="82" xfId="0" applyFont="1" applyFill="1" applyBorder="1" applyAlignment="1" applyProtection="1">
      <alignment horizontal="center" vertical="center" wrapText="1"/>
    </xf>
    <xf numFmtId="0" fontId="27" fillId="0" borderId="83" xfId="0" applyFont="1" applyFill="1" applyBorder="1" applyAlignment="1" applyProtection="1">
      <alignment horizontal="center" vertical="center" wrapText="1"/>
    </xf>
    <xf numFmtId="0" fontId="27" fillId="0" borderId="98" xfId="0" applyFont="1" applyFill="1" applyBorder="1" applyAlignment="1" applyProtection="1">
      <alignment horizontal="center" vertical="center" wrapText="1"/>
    </xf>
    <xf numFmtId="0" fontId="27" fillId="0" borderId="20" xfId="0" applyFont="1" applyFill="1" applyBorder="1" applyAlignment="1" applyProtection="1">
      <alignment horizontal="center" vertical="center" wrapText="1"/>
    </xf>
    <xf numFmtId="0" fontId="27" fillId="0" borderId="21" xfId="0" applyFont="1" applyFill="1" applyBorder="1" applyAlignment="1" applyProtection="1">
      <alignment horizontal="center" vertical="center" wrapText="1"/>
    </xf>
    <xf numFmtId="0" fontId="27" fillId="0" borderId="91" xfId="0" applyFont="1" applyFill="1" applyBorder="1" applyAlignment="1" applyProtection="1">
      <alignment horizontal="center" vertical="center" wrapText="1"/>
    </xf>
    <xf numFmtId="0" fontId="27" fillId="0" borderId="35" xfId="0" applyFont="1" applyFill="1" applyBorder="1" applyAlignment="1" applyProtection="1">
      <alignment horizontal="left" vertical="center" wrapText="1"/>
    </xf>
    <xf numFmtId="0" fontId="27" fillId="0" borderId="41" xfId="0" applyFont="1" applyFill="1" applyBorder="1" applyAlignment="1" applyProtection="1">
      <alignment horizontal="left" vertical="center" wrapText="1"/>
    </xf>
    <xf numFmtId="0" fontId="7" fillId="0" borderId="60" xfId="0" applyFont="1" applyFill="1" applyBorder="1" applyAlignment="1" applyProtection="1">
      <alignment vertical="center" wrapText="1" shrinkToFit="1"/>
    </xf>
    <xf numFmtId="0" fontId="7" fillId="0" borderId="24" xfId="0" applyFont="1" applyFill="1" applyBorder="1" applyAlignment="1" applyProtection="1">
      <alignment vertical="center" wrapText="1" shrinkToFit="1"/>
    </xf>
    <xf numFmtId="0" fontId="7" fillId="0" borderId="107" xfId="0" applyFont="1" applyFill="1" applyBorder="1" applyAlignment="1" applyProtection="1">
      <alignment vertical="center" wrapText="1" shrinkToFit="1"/>
    </xf>
    <xf numFmtId="0" fontId="7" fillId="0" borderId="0" xfId="0" applyFont="1" applyFill="1" applyBorder="1" applyAlignment="1" applyProtection="1">
      <alignment vertical="center" wrapText="1" shrinkToFit="1"/>
    </xf>
    <xf numFmtId="0" fontId="7" fillId="0" borderId="42" xfId="0" applyFont="1" applyFill="1" applyBorder="1" applyAlignment="1" applyProtection="1">
      <alignment vertical="center" wrapText="1" shrinkToFit="1"/>
    </xf>
    <xf numFmtId="0" fontId="7" fillId="0" borderId="21" xfId="0" applyFont="1" applyFill="1" applyBorder="1" applyAlignment="1" applyProtection="1">
      <alignment vertical="center" wrapText="1" shrinkToFit="1"/>
    </xf>
    <xf numFmtId="0" fontId="7" fillId="0" borderId="43" xfId="0" applyFont="1" applyFill="1" applyBorder="1" applyAlignment="1" applyProtection="1">
      <alignment horizontal="center" vertical="center"/>
    </xf>
    <xf numFmtId="0" fontId="7" fillId="0" borderId="62" xfId="0" applyFont="1" applyFill="1" applyBorder="1" applyAlignment="1" applyProtection="1">
      <alignment horizontal="center" vertical="center"/>
    </xf>
    <xf numFmtId="0" fontId="7" fillId="0" borderId="63" xfId="0" applyFont="1" applyFill="1" applyBorder="1" applyAlignment="1" applyProtection="1">
      <alignment horizontal="center" vertical="center"/>
    </xf>
    <xf numFmtId="0" fontId="0" fillId="25" borderId="53" xfId="0" applyFont="1" applyFill="1" applyBorder="1" applyAlignment="1" applyProtection="1">
      <alignment horizontal="left" vertical="center" shrinkToFit="1"/>
      <protection locked="0"/>
    </xf>
    <xf numFmtId="0" fontId="0" fillId="25" borderId="56" xfId="0" applyFont="1" applyFill="1" applyBorder="1" applyAlignment="1" applyProtection="1">
      <alignment horizontal="left" vertical="center" shrinkToFit="1"/>
      <protection locked="0"/>
    </xf>
    <xf numFmtId="0" fontId="27" fillId="0" borderId="14" xfId="0" applyFont="1" applyFill="1" applyBorder="1" applyAlignment="1" applyProtection="1">
      <alignment horizontal="center" vertical="center" wrapText="1"/>
    </xf>
    <xf numFmtId="0" fontId="27" fillId="0" borderId="24" xfId="0" applyFont="1" applyFill="1" applyBorder="1" applyAlignment="1" applyProtection="1">
      <alignment horizontal="center" vertical="center" wrapText="1"/>
    </xf>
    <xf numFmtId="0" fontId="27" fillId="0" borderId="73" xfId="0" applyFont="1" applyFill="1" applyBorder="1" applyAlignment="1" applyProtection="1">
      <alignment horizontal="center" vertical="center" wrapText="1"/>
    </xf>
    <xf numFmtId="0" fontId="27" fillId="0" borderId="106" xfId="0" applyFont="1" applyFill="1" applyBorder="1" applyAlignment="1" applyProtection="1">
      <alignment horizontal="center" vertical="center" wrapText="1"/>
    </xf>
    <xf numFmtId="0" fontId="27" fillId="0" borderId="104" xfId="0" applyFont="1" applyFill="1" applyBorder="1" applyAlignment="1" applyProtection="1">
      <alignment horizontal="center" vertical="center" wrapText="1"/>
    </xf>
    <xf numFmtId="0" fontId="27" fillId="0" borderId="105" xfId="0" applyFont="1" applyFill="1" applyBorder="1" applyAlignment="1" applyProtection="1">
      <alignment horizontal="center" vertical="center" wrapText="1"/>
    </xf>
    <xf numFmtId="0" fontId="27" fillId="0" borderId="45" xfId="0" applyFont="1" applyFill="1" applyBorder="1" applyAlignment="1" applyProtection="1">
      <alignment horizontal="left" vertical="center" wrapText="1"/>
    </xf>
    <xf numFmtId="0" fontId="27" fillId="0" borderId="46" xfId="0" applyFont="1" applyFill="1" applyBorder="1" applyAlignment="1" applyProtection="1">
      <alignment horizontal="left" vertical="center" wrapText="1"/>
    </xf>
    <xf numFmtId="0" fontId="27" fillId="0" borderId="104" xfId="0" applyFont="1" applyFill="1" applyBorder="1" applyAlignment="1" applyProtection="1">
      <alignment horizontal="left" vertical="center" wrapText="1"/>
    </xf>
    <xf numFmtId="0" fontId="27" fillId="0" borderId="105" xfId="0" applyFont="1" applyFill="1" applyBorder="1" applyAlignment="1" applyProtection="1">
      <alignment horizontal="left" vertical="center" wrapText="1"/>
    </xf>
    <xf numFmtId="0" fontId="32" fillId="0" borderId="142" xfId="0" applyFont="1" applyFill="1" applyBorder="1" applyAlignment="1" applyProtection="1">
      <alignment horizontal="center" vertical="center"/>
    </xf>
    <xf numFmtId="0" fontId="32" fillId="0" borderId="143" xfId="0" applyFont="1" applyFill="1" applyBorder="1" applyAlignment="1" applyProtection="1">
      <alignment horizontal="center" vertical="center"/>
    </xf>
    <xf numFmtId="0" fontId="34" fillId="0" borderId="135" xfId="0" applyFont="1" applyFill="1" applyBorder="1" applyAlignment="1" applyProtection="1">
      <alignment horizontal="center" vertical="center"/>
    </xf>
    <xf numFmtId="0" fontId="34" fillId="0" borderId="136" xfId="0" applyFont="1" applyFill="1" applyBorder="1" applyAlignment="1" applyProtection="1">
      <alignment horizontal="center" vertical="center"/>
    </xf>
    <xf numFmtId="0" fontId="34" fillId="0" borderId="137" xfId="0" applyFont="1" applyFill="1" applyBorder="1" applyAlignment="1" applyProtection="1">
      <alignment horizontal="center" vertical="center"/>
    </xf>
    <xf numFmtId="0" fontId="71" fillId="0" borderId="0" xfId="0" applyFont="1" applyFill="1" applyBorder="1" applyAlignment="1" applyProtection="1">
      <alignment horizontal="center" vertical="center"/>
      <protection locked="0"/>
    </xf>
    <xf numFmtId="0" fontId="0" fillId="25" borderId="131" xfId="0" applyFont="1" applyFill="1" applyBorder="1" applyAlignment="1" applyProtection="1">
      <alignment horizontal="center" vertical="center"/>
      <protection locked="0"/>
    </xf>
    <xf numFmtId="0" fontId="0" fillId="0" borderId="120" xfId="0" applyFont="1" applyFill="1" applyBorder="1" applyAlignment="1" applyProtection="1">
      <alignment horizontal="center" vertical="center"/>
    </xf>
    <xf numFmtId="0" fontId="26" fillId="0" borderId="121" xfId="0" applyFont="1" applyFill="1" applyBorder="1" applyAlignment="1" applyProtection="1">
      <alignment horizontal="center" vertical="center"/>
    </xf>
    <xf numFmtId="0" fontId="0" fillId="0" borderId="125" xfId="0" applyFont="1" applyFill="1" applyBorder="1" applyAlignment="1" applyProtection="1">
      <alignment horizontal="center" vertical="center"/>
    </xf>
    <xf numFmtId="0" fontId="0" fillId="0" borderId="29" xfId="0" applyFont="1" applyFill="1" applyBorder="1" applyAlignment="1" applyProtection="1">
      <alignment horizontal="center" vertical="center"/>
    </xf>
    <xf numFmtId="0" fontId="27" fillId="0" borderId="140" xfId="0" applyFont="1" applyFill="1" applyBorder="1" applyAlignment="1" applyProtection="1">
      <alignment horizontal="center" vertical="center"/>
    </xf>
    <xf numFmtId="0" fontId="27" fillId="0" borderId="53" xfId="0" applyFont="1" applyFill="1" applyBorder="1" applyAlignment="1" applyProtection="1">
      <alignment horizontal="center" vertical="center"/>
    </xf>
    <xf numFmtId="0" fontId="26" fillId="25" borderId="121" xfId="0" applyFont="1" applyFill="1" applyBorder="1" applyAlignment="1" applyProtection="1">
      <alignment horizontal="center" vertical="center"/>
      <protection locked="0"/>
    </xf>
    <xf numFmtId="0" fontId="26" fillId="25" borderId="122" xfId="0" applyFont="1" applyFill="1" applyBorder="1" applyAlignment="1" applyProtection="1">
      <alignment horizontal="center" vertical="center"/>
      <protection locked="0"/>
    </xf>
    <xf numFmtId="0" fontId="26" fillId="25" borderId="29" xfId="0" applyFont="1" applyFill="1" applyBorder="1" applyAlignment="1" applyProtection="1">
      <alignment horizontal="center" vertical="center"/>
      <protection locked="0"/>
    </xf>
    <xf numFmtId="0" fontId="26" fillId="25" borderId="30" xfId="0" applyFont="1" applyFill="1" applyBorder="1" applyAlignment="1" applyProtection="1">
      <alignment horizontal="center" vertical="center"/>
      <protection locked="0"/>
    </xf>
    <xf numFmtId="0" fontId="26" fillId="25" borderId="53" xfId="0" applyFont="1" applyFill="1" applyBorder="1" applyAlignment="1" applyProtection="1">
      <alignment horizontal="center" vertical="center"/>
      <protection locked="0"/>
    </xf>
    <xf numFmtId="0" fontId="26" fillId="25" borderId="56" xfId="0" applyFont="1" applyFill="1" applyBorder="1" applyAlignment="1" applyProtection="1">
      <alignment horizontal="center" vertical="center"/>
      <protection locked="0"/>
    </xf>
    <xf numFmtId="0" fontId="0" fillId="0" borderId="128" xfId="0" applyFont="1" applyFill="1" applyBorder="1" applyAlignment="1" applyProtection="1">
      <alignment horizontal="center" vertical="center"/>
    </xf>
    <xf numFmtId="0" fontId="0" fillId="0" borderId="48" xfId="0" applyFont="1" applyFill="1" applyBorder="1" applyAlignment="1" applyProtection="1">
      <alignment horizontal="center" vertical="center"/>
    </xf>
    <xf numFmtId="0" fontId="0" fillId="0" borderId="51" xfId="0" applyFont="1" applyFill="1" applyBorder="1" applyAlignment="1" applyProtection="1">
      <alignment horizontal="center" vertical="center"/>
    </xf>
    <xf numFmtId="38" fontId="0" fillId="25" borderId="48" xfId="34" applyFont="1" applyFill="1" applyBorder="1" applyAlignment="1" applyProtection="1">
      <alignment horizontal="center" vertical="center"/>
      <protection locked="0"/>
    </xf>
    <xf numFmtId="0" fontId="7" fillId="25" borderId="123" xfId="0" applyFont="1" applyFill="1" applyBorder="1" applyAlignment="1" applyProtection="1">
      <alignment horizontal="left" vertical="center"/>
    </xf>
    <xf numFmtId="0" fontId="7" fillId="25" borderId="121" xfId="0" applyFont="1" applyFill="1" applyBorder="1" applyAlignment="1" applyProtection="1">
      <alignment horizontal="left" vertical="center"/>
    </xf>
    <xf numFmtId="0" fontId="7" fillId="25" borderId="122" xfId="0" applyFont="1" applyFill="1" applyBorder="1" applyAlignment="1" applyProtection="1">
      <alignment horizontal="left" vertical="center"/>
    </xf>
    <xf numFmtId="0" fontId="0" fillId="0" borderId="130" xfId="0" applyFont="1" applyFill="1" applyBorder="1" applyAlignment="1" applyProtection="1">
      <alignment horizontal="center" vertical="center"/>
    </xf>
    <xf numFmtId="0" fontId="0" fillId="0" borderId="131" xfId="0" applyFont="1" applyFill="1" applyBorder="1" applyAlignment="1" applyProtection="1">
      <alignment horizontal="center" vertical="center"/>
    </xf>
    <xf numFmtId="0" fontId="0" fillId="0" borderId="132" xfId="0" applyFont="1" applyFill="1" applyBorder="1" applyAlignment="1" applyProtection="1">
      <alignment horizontal="center" vertical="center"/>
    </xf>
    <xf numFmtId="38" fontId="25" fillId="25" borderId="123" xfId="34" applyFont="1" applyFill="1" applyBorder="1" applyAlignment="1" applyProtection="1">
      <alignment horizontal="center" vertical="center" shrinkToFit="1"/>
      <protection locked="0"/>
    </xf>
    <xf numFmtId="38" fontId="25" fillId="25" borderId="121" xfId="34" applyFont="1" applyFill="1" applyBorder="1" applyAlignment="1" applyProtection="1">
      <alignment horizontal="center" vertical="center" shrinkToFit="1"/>
      <protection locked="0"/>
    </xf>
    <xf numFmtId="38" fontId="25" fillId="25" borderId="114" xfId="34" applyFont="1" applyFill="1" applyBorder="1" applyAlignment="1" applyProtection="1">
      <alignment horizontal="center" vertical="center" shrinkToFit="1"/>
      <protection locked="0"/>
    </xf>
    <xf numFmtId="38" fontId="25" fillId="25" borderId="29" xfId="34" applyFont="1" applyFill="1" applyBorder="1" applyAlignment="1" applyProtection="1">
      <alignment horizontal="center" vertical="center" shrinkToFit="1"/>
      <protection locked="0"/>
    </xf>
    <xf numFmtId="38" fontId="25" fillId="25" borderId="89" xfId="34" applyFont="1" applyFill="1" applyBorder="1" applyAlignment="1" applyProtection="1">
      <alignment horizontal="center" vertical="center" shrinkToFit="1"/>
      <protection locked="0"/>
    </xf>
    <xf numFmtId="38" fontId="25" fillId="25" borderId="87" xfId="34" applyFont="1" applyFill="1" applyBorder="1" applyAlignment="1" applyProtection="1">
      <alignment horizontal="center" vertical="center" shrinkToFit="1"/>
      <protection locked="0"/>
    </xf>
    <xf numFmtId="0" fontId="0" fillId="0" borderId="124" xfId="0" applyFont="1" applyFill="1" applyBorder="1" applyAlignment="1" applyProtection="1">
      <alignment horizontal="left" vertical="center" shrinkToFit="1"/>
      <protection locked="0"/>
    </xf>
    <xf numFmtId="0" fontId="0" fillId="0" borderId="126" xfId="0" applyFont="1" applyFill="1" applyBorder="1" applyAlignment="1" applyProtection="1">
      <alignment horizontal="left" vertical="center" shrinkToFit="1"/>
      <protection locked="0"/>
    </xf>
    <xf numFmtId="0" fontId="0" fillId="0" borderId="127" xfId="0" applyFont="1" applyFill="1" applyBorder="1" applyAlignment="1" applyProtection="1">
      <alignment horizontal="left" vertical="center" shrinkToFit="1"/>
      <protection locked="0"/>
    </xf>
    <xf numFmtId="0" fontId="7" fillId="25" borderId="89" xfId="0" applyFont="1" applyFill="1" applyBorder="1" applyAlignment="1" applyProtection="1">
      <alignment horizontal="left" vertical="center"/>
    </xf>
    <xf numFmtId="0" fontId="7" fillId="25" borderId="87" xfId="0" applyFont="1" applyFill="1" applyBorder="1" applyAlignment="1" applyProtection="1">
      <alignment horizontal="left" vertical="center"/>
    </xf>
    <xf numFmtId="0" fontId="7" fillId="25" borderId="20" xfId="0" applyFont="1" applyFill="1" applyBorder="1" applyAlignment="1" applyProtection="1">
      <alignment horizontal="left" vertical="center"/>
    </xf>
    <xf numFmtId="0" fontId="7" fillId="25" borderId="21" xfId="0" applyFont="1" applyFill="1" applyBorder="1" applyAlignment="1" applyProtection="1">
      <alignment horizontal="left" vertical="center"/>
    </xf>
    <xf numFmtId="0" fontId="7" fillId="25" borderId="108" xfId="0" applyFont="1" applyFill="1" applyBorder="1" applyAlignment="1" applyProtection="1">
      <alignment horizontal="left" vertical="center"/>
    </xf>
    <xf numFmtId="0" fontId="7" fillId="25" borderId="22" xfId="0" applyFont="1" applyFill="1" applyBorder="1" applyAlignment="1" applyProtection="1">
      <alignment horizontal="left" vertical="center"/>
    </xf>
    <xf numFmtId="0" fontId="7" fillId="25" borderId="114" xfId="0" applyFont="1" applyFill="1" applyBorder="1" applyAlignment="1" applyProtection="1">
      <alignment horizontal="left" vertical="center"/>
    </xf>
    <xf numFmtId="0" fontId="7" fillId="25" borderId="29" xfId="0" applyFont="1" applyFill="1" applyBorder="1" applyAlignment="1" applyProtection="1">
      <alignment horizontal="left" vertical="center"/>
    </xf>
    <xf numFmtId="0" fontId="7" fillId="25" borderId="52" xfId="0" applyFont="1" applyFill="1" applyBorder="1" applyAlignment="1" applyProtection="1">
      <alignment horizontal="left" vertical="center"/>
    </xf>
    <xf numFmtId="0" fontId="7" fillId="25" borderId="53" xfId="0" applyFont="1" applyFill="1" applyBorder="1" applyAlignment="1" applyProtection="1">
      <alignment horizontal="left" vertical="center"/>
    </xf>
    <xf numFmtId="0" fontId="7" fillId="25" borderId="30" xfId="0" applyFont="1" applyFill="1" applyBorder="1" applyAlignment="1" applyProtection="1">
      <alignment horizontal="left" vertical="center"/>
    </xf>
    <xf numFmtId="0" fontId="7" fillId="25" borderId="56" xfId="0" applyFont="1" applyFill="1" applyBorder="1" applyAlignment="1" applyProtection="1">
      <alignment horizontal="left" vertical="center"/>
    </xf>
    <xf numFmtId="0" fontId="0" fillId="0" borderId="122" xfId="0" applyFont="1" applyFill="1" applyBorder="1" applyAlignment="1" applyProtection="1">
      <alignment horizontal="left" vertical="center" shrinkToFit="1"/>
      <protection locked="0"/>
    </xf>
    <xf numFmtId="0" fontId="0" fillId="0" borderId="30" xfId="0" applyFont="1" applyFill="1" applyBorder="1" applyAlignment="1" applyProtection="1">
      <alignment horizontal="left" vertical="center" shrinkToFit="1"/>
      <protection locked="0"/>
    </xf>
    <xf numFmtId="0" fontId="0" fillId="0" borderId="108" xfId="0" applyFont="1" applyFill="1" applyBorder="1" applyAlignment="1" applyProtection="1">
      <alignment horizontal="left" vertical="center" shrinkToFit="1"/>
      <protection locked="0"/>
    </xf>
    <xf numFmtId="38" fontId="25" fillId="0" borderId="123" xfId="34" applyFont="1" applyFill="1" applyBorder="1" applyAlignment="1" applyProtection="1">
      <alignment horizontal="center" vertical="center" shrinkToFit="1"/>
    </xf>
    <xf numFmtId="38" fontId="25" fillId="0" borderId="121" xfId="34" applyFont="1" applyFill="1" applyBorder="1" applyAlignment="1" applyProtection="1">
      <alignment horizontal="center" vertical="center" shrinkToFit="1"/>
    </xf>
    <xf numFmtId="38" fontId="25" fillId="0" borderId="114" xfId="34" applyFont="1" applyFill="1" applyBorder="1" applyAlignment="1" applyProtection="1">
      <alignment horizontal="center" vertical="center" shrinkToFit="1"/>
    </xf>
    <xf numFmtId="38" fontId="25" fillId="0" borderId="29" xfId="34" applyFont="1" applyFill="1" applyBorder="1" applyAlignment="1" applyProtection="1">
      <alignment horizontal="center" vertical="center" shrinkToFit="1"/>
    </xf>
    <xf numFmtId="38" fontId="25" fillId="0" borderId="89" xfId="34" applyFont="1" applyFill="1" applyBorder="1" applyAlignment="1" applyProtection="1">
      <alignment horizontal="center" vertical="center" shrinkToFit="1"/>
    </xf>
    <xf numFmtId="38" fontId="25" fillId="0" borderId="87" xfId="34" applyFont="1" applyFill="1" applyBorder="1" applyAlignment="1" applyProtection="1">
      <alignment horizontal="center" vertical="center" shrinkToFit="1"/>
    </xf>
    <xf numFmtId="177" fontId="0" fillId="0" borderId="0" xfId="0" applyNumberFormat="1" applyFont="1" applyFill="1" applyBorder="1" applyAlignment="1" applyProtection="1">
      <alignment horizontal="center" vertical="center" shrinkToFit="1"/>
    </xf>
    <xf numFmtId="177" fontId="0" fillId="0" borderId="0" xfId="0" applyNumberFormat="1" applyFont="1" applyFill="1" applyAlignment="1" applyProtection="1">
      <alignment horizontal="left" vertical="center"/>
      <protection locked="0"/>
    </xf>
    <xf numFmtId="0" fontId="0" fillId="0" borderId="0" xfId="0" applyFont="1" applyFill="1" applyAlignment="1" applyProtection="1">
      <alignment horizontal="left" vertical="top" wrapText="1"/>
      <protection locked="0"/>
    </xf>
    <xf numFmtId="0" fontId="30" fillId="0" borderId="0" xfId="0" applyFont="1" applyFill="1" applyAlignment="1" applyProtection="1">
      <alignment horizontal="left" vertical="center"/>
      <protection locked="0"/>
    </xf>
    <xf numFmtId="0" fontId="0" fillId="0" borderId="0" xfId="0" applyFont="1" applyFill="1" applyBorder="1" applyAlignment="1" applyProtection="1">
      <alignment horizontal="left" vertical="center" wrapText="1"/>
    </xf>
    <xf numFmtId="0" fontId="0" fillId="0" borderId="138" xfId="0" applyFont="1" applyFill="1" applyBorder="1" applyAlignment="1" applyProtection="1">
      <alignment horizontal="center" vertical="center" shrinkToFit="1"/>
      <protection locked="0"/>
    </xf>
    <xf numFmtId="0" fontId="0" fillId="0" borderId="136" xfId="0" applyFont="1" applyFill="1" applyBorder="1" applyAlignment="1" applyProtection="1">
      <alignment horizontal="center" vertical="center" shrinkToFit="1"/>
      <protection locked="0"/>
    </xf>
    <xf numFmtId="0" fontId="0" fillId="0" borderId="137" xfId="0" applyFont="1" applyFill="1" applyBorder="1" applyAlignment="1" applyProtection="1">
      <alignment horizontal="center" vertical="center" shrinkToFit="1"/>
      <protection locked="0"/>
    </xf>
    <xf numFmtId="0" fontId="69" fillId="0" borderId="138" xfId="0" applyFont="1" applyFill="1" applyBorder="1" applyAlignment="1" applyProtection="1">
      <alignment horizontal="center" vertical="center" shrinkToFit="1"/>
    </xf>
    <xf numFmtId="0" fontId="69" fillId="0" borderId="136" xfId="0" applyFont="1" applyFill="1" applyBorder="1" applyAlignment="1" applyProtection="1">
      <alignment horizontal="center" vertical="center" shrinkToFit="1"/>
    </xf>
    <xf numFmtId="0" fontId="25" fillId="0" borderId="0" xfId="0" applyFont="1" applyFill="1" applyAlignment="1" applyProtection="1">
      <alignment horizontal="center" vertical="center"/>
    </xf>
    <xf numFmtId="0" fontId="26" fillId="0" borderId="10" xfId="0" applyFont="1" applyFill="1" applyBorder="1" applyAlignment="1" applyProtection="1">
      <alignment horizontal="center" vertical="center"/>
      <protection locked="0"/>
    </xf>
    <xf numFmtId="0" fontId="26" fillId="0" borderId="12" xfId="0" applyFont="1" applyFill="1" applyBorder="1" applyAlignment="1" applyProtection="1">
      <alignment horizontal="left" vertical="center" shrinkToFit="1"/>
      <protection locked="0"/>
    </xf>
    <xf numFmtId="0" fontId="26" fillId="0" borderId="38" xfId="0" applyFont="1" applyFill="1" applyBorder="1" applyAlignment="1" applyProtection="1">
      <alignment horizontal="left" vertical="center" shrinkToFit="1"/>
      <protection locked="0"/>
    </xf>
    <xf numFmtId="0" fontId="26" fillId="0" borderId="11" xfId="0" applyFont="1" applyFill="1" applyBorder="1" applyAlignment="1" applyProtection="1">
      <alignment horizontal="left" vertical="center" shrinkToFit="1"/>
      <protection locked="0"/>
    </xf>
    <xf numFmtId="0" fontId="0" fillId="0" borderId="14" xfId="0" applyFont="1" applyFill="1" applyBorder="1" applyAlignment="1" applyProtection="1">
      <alignment horizontal="center" vertical="center" wrapText="1"/>
    </xf>
    <xf numFmtId="0" fontId="26" fillId="0" borderId="24" xfId="0" applyFont="1" applyFill="1" applyBorder="1" applyAlignment="1" applyProtection="1">
      <alignment horizontal="center" vertical="center" wrapText="1"/>
    </xf>
    <xf numFmtId="0" fontId="26" fillId="0" borderId="15" xfId="0" applyFont="1" applyFill="1" applyBorder="1" applyAlignment="1" applyProtection="1">
      <alignment horizontal="center" vertical="center" wrapText="1"/>
    </xf>
    <xf numFmtId="0" fontId="0" fillId="0" borderId="24" xfId="0" applyFont="1" applyFill="1" applyBorder="1" applyAlignment="1" applyProtection="1">
      <alignment horizontal="center" vertical="center" wrapText="1"/>
    </xf>
    <xf numFmtId="0" fontId="0" fillId="0" borderId="15" xfId="0" applyFont="1" applyFill="1" applyBorder="1" applyAlignment="1" applyProtection="1">
      <alignment horizontal="center" vertical="center" wrapText="1"/>
    </xf>
    <xf numFmtId="177" fontId="0" fillId="0" borderId="14" xfId="0" applyNumberFormat="1" applyFont="1" applyFill="1" applyBorder="1" applyAlignment="1" applyProtection="1">
      <alignment horizontal="center" vertical="center" wrapText="1"/>
    </xf>
    <xf numFmtId="177" fontId="0" fillId="0" borderId="24" xfId="0" applyNumberFormat="1" applyFont="1" applyFill="1" applyBorder="1" applyAlignment="1" applyProtection="1">
      <alignment horizontal="center" vertical="center" wrapText="1"/>
    </xf>
    <xf numFmtId="177" fontId="0" fillId="0" borderId="15" xfId="0" applyNumberFormat="1" applyFont="1" applyFill="1" applyBorder="1" applyAlignment="1" applyProtection="1">
      <alignment horizontal="center" vertical="center" wrapText="1"/>
    </xf>
    <xf numFmtId="0" fontId="0" fillId="0" borderId="13" xfId="0" applyFont="1" applyFill="1" applyBorder="1" applyAlignment="1" applyProtection="1">
      <alignment horizontal="center" vertical="center" wrapText="1"/>
    </xf>
    <xf numFmtId="38" fontId="3" fillId="0" borderId="16" xfId="34" applyFont="1" applyFill="1" applyBorder="1" applyAlignment="1" applyProtection="1">
      <alignment horizontal="center" vertical="center"/>
      <protection locked="0"/>
    </xf>
    <xf numFmtId="177" fontId="3" fillId="0" borderId="16"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protection locked="0"/>
    </xf>
    <xf numFmtId="0" fontId="31" fillId="0" borderId="0" xfId="0" applyFont="1" applyFill="1" applyAlignment="1" applyProtection="1">
      <alignment horizontal="left" vertical="center" wrapText="1" shrinkToFit="1"/>
      <protection locked="0"/>
    </xf>
    <xf numFmtId="38" fontId="31" fillId="0" borderId="0" xfId="34" applyFont="1" applyFill="1" applyAlignment="1" applyProtection="1">
      <alignment horizontal="left" vertical="center" wrapText="1" shrinkToFit="1"/>
      <protection locked="0"/>
    </xf>
    <xf numFmtId="0" fontId="4" fillId="0" borderId="0" xfId="0" applyFont="1" applyFill="1" applyBorder="1" applyAlignment="1" applyProtection="1">
      <alignment horizontal="center" vertical="center"/>
    </xf>
    <xf numFmtId="38" fontId="4" fillId="0" borderId="0" xfId="34" applyFont="1" applyFill="1" applyBorder="1" applyAlignment="1" applyProtection="1">
      <alignment horizontal="center" vertical="center"/>
    </xf>
    <xf numFmtId="38" fontId="3" fillId="0" borderId="12" xfId="34" applyFont="1" applyFill="1" applyBorder="1" applyAlignment="1" applyProtection="1">
      <alignment horizontal="center" vertical="center"/>
      <protection locked="0"/>
    </xf>
    <xf numFmtId="0" fontId="3" fillId="0" borderId="38" xfId="0" applyFont="1" applyFill="1" applyBorder="1" applyAlignment="1" applyProtection="1">
      <alignment horizontal="center" vertical="center"/>
      <protection locked="0"/>
    </xf>
    <xf numFmtId="38" fontId="3" fillId="0" borderId="38" xfId="34"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38" fontId="5" fillId="0" borderId="12" xfId="34" applyFont="1" applyFill="1" applyBorder="1" applyAlignment="1" applyProtection="1">
      <alignment horizontal="center" vertical="center" wrapText="1"/>
    </xf>
    <xf numFmtId="176" fontId="5" fillId="0" borderId="11" xfId="0" applyNumberFormat="1" applyFont="1" applyFill="1" applyBorder="1" applyAlignment="1" applyProtection="1">
      <alignment horizontal="center" vertical="center" wrapText="1"/>
    </xf>
    <xf numFmtId="0" fontId="5" fillId="0" borderId="11" xfId="0" applyFont="1" applyFill="1" applyBorder="1" applyAlignment="1" applyProtection="1">
      <alignment horizontal="center" vertical="center" wrapText="1"/>
    </xf>
    <xf numFmtId="0" fontId="5" fillId="0" borderId="38" xfId="0" applyFont="1" applyFill="1" applyBorder="1" applyAlignment="1" applyProtection="1">
      <alignment horizontal="center" vertical="center" wrapText="1"/>
    </xf>
    <xf numFmtId="38" fontId="44" fillId="0" borderId="12" xfId="34" applyFont="1" applyFill="1" applyBorder="1" applyAlignment="1" applyProtection="1">
      <alignment horizontal="center" vertical="center"/>
      <protection locked="0"/>
    </xf>
    <xf numFmtId="177" fontId="44" fillId="0" borderId="38" xfId="0" applyNumberFormat="1" applyFont="1" applyFill="1" applyBorder="1" applyAlignment="1" applyProtection="1">
      <alignment horizontal="center" vertical="center"/>
      <protection locked="0"/>
    </xf>
    <xf numFmtId="38" fontId="44" fillId="0" borderId="38" xfId="34" applyFont="1" applyFill="1" applyBorder="1" applyAlignment="1" applyProtection="1">
      <alignment horizontal="center" vertical="center"/>
      <protection locked="0"/>
    </xf>
    <xf numFmtId="177" fontId="44" fillId="0" borderId="38" xfId="0" applyNumberFormat="1" applyFont="1" applyFill="1" applyBorder="1" applyAlignment="1" applyProtection="1">
      <alignment horizontal="right" vertical="center"/>
      <protection locked="0"/>
    </xf>
    <xf numFmtId="177" fontId="44" fillId="0" borderId="11" xfId="0" applyNumberFormat="1" applyFont="1" applyFill="1" applyBorder="1" applyAlignment="1" applyProtection="1">
      <alignment horizontal="right" vertical="center"/>
      <protection locked="0"/>
    </xf>
    <xf numFmtId="0" fontId="45" fillId="0" borderId="0" xfId="0" applyFont="1" applyFill="1" applyBorder="1" applyAlignment="1" applyProtection="1">
      <alignment horizontal="center" vertical="center"/>
    </xf>
    <xf numFmtId="38" fontId="45" fillId="0" borderId="0" xfId="34" applyFont="1" applyFill="1" applyBorder="1" applyAlignment="1" applyProtection="1">
      <alignment horizontal="center" vertical="center"/>
    </xf>
    <xf numFmtId="0" fontId="45" fillId="0" borderId="0" xfId="0" applyFont="1" applyFill="1" applyBorder="1" applyAlignment="1" applyProtection="1">
      <alignment horizontal="right" vertical="center"/>
    </xf>
    <xf numFmtId="38" fontId="3" fillId="0" borderId="17" xfId="34" applyFont="1" applyFill="1" applyBorder="1" applyAlignment="1" applyProtection="1">
      <alignment horizontal="center" vertical="center"/>
      <protection locked="0"/>
    </xf>
    <xf numFmtId="0" fontId="3" fillId="0" borderId="103" xfId="0" applyFont="1" applyFill="1" applyBorder="1" applyAlignment="1" applyProtection="1">
      <alignment horizontal="center" vertical="center"/>
      <protection locked="0"/>
    </xf>
    <xf numFmtId="0" fontId="3" fillId="0" borderId="18" xfId="0" applyFont="1" applyFill="1" applyBorder="1" applyAlignment="1" applyProtection="1">
      <alignment horizontal="right" vertical="center"/>
      <protection locked="0"/>
    </xf>
    <xf numFmtId="0" fontId="5" fillId="0" borderId="11" xfId="0" applyFont="1" applyFill="1" applyBorder="1" applyAlignment="1" applyProtection="1">
      <alignment horizontal="right" vertical="center" wrapText="1"/>
    </xf>
  </cellXfs>
  <cellStyles count="92">
    <cellStyle name="20% - アクセント 1" xfId="1" builtinId="30" customBuiltin="1"/>
    <cellStyle name="20% - アクセント 1 2" xfId="47"/>
    <cellStyle name="20% - アクセント 2" xfId="2" builtinId="34" customBuiltin="1"/>
    <cellStyle name="20% - アクセント 2 2" xfId="48"/>
    <cellStyle name="20% - アクセント 3" xfId="3" builtinId="38" customBuiltin="1"/>
    <cellStyle name="20% - アクセント 3 2" xfId="49"/>
    <cellStyle name="20% - アクセント 4" xfId="4" builtinId="42" customBuiltin="1"/>
    <cellStyle name="20% - アクセント 4 2" xfId="50"/>
    <cellStyle name="20% - アクセント 5" xfId="5" builtinId="46" customBuiltin="1"/>
    <cellStyle name="20% - アクセント 5 2" xfId="51"/>
    <cellStyle name="20% - アクセント 6" xfId="6" builtinId="50" customBuiltin="1"/>
    <cellStyle name="20% - アクセント 6 2" xfId="52"/>
    <cellStyle name="40% - アクセント 1" xfId="7" builtinId="31" customBuiltin="1"/>
    <cellStyle name="40% - アクセント 1 2" xfId="53"/>
    <cellStyle name="40% - アクセント 2" xfId="8" builtinId="35" customBuiltin="1"/>
    <cellStyle name="40% - アクセント 2 2" xfId="54"/>
    <cellStyle name="40% - アクセント 3" xfId="9" builtinId="39" customBuiltin="1"/>
    <cellStyle name="40% - アクセント 3 2" xfId="55"/>
    <cellStyle name="40% - アクセント 4" xfId="10" builtinId="43" customBuiltin="1"/>
    <cellStyle name="40% - アクセント 4 2" xfId="56"/>
    <cellStyle name="40% - アクセント 5" xfId="11" builtinId="47" customBuiltin="1"/>
    <cellStyle name="40% - アクセント 5 2" xfId="57"/>
    <cellStyle name="40% - アクセント 6" xfId="12" builtinId="51" customBuiltin="1"/>
    <cellStyle name="40% - アクセント 6 2" xfId="58"/>
    <cellStyle name="60% - アクセント 1" xfId="13" builtinId="32" customBuiltin="1"/>
    <cellStyle name="60% - アクセント 1 2" xfId="59"/>
    <cellStyle name="60% - アクセント 2" xfId="14" builtinId="36" customBuiltin="1"/>
    <cellStyle name="60% - アクセント 2 2" xfId="60"/>
    <cellStyle name="60% - アクセント 3" xfId="15" builtinId="40" customBuiltin="1"/>
    <cellStyle name="60% - アクセント 3 2" xfId="61"/>
    <cellStyle name="60% - アクセント 4" xfId="16" builtinId="44" customBuiltin="1"/>
    <cellStyle name="60% - アクセント 4 2" xfId="62"/>
    <cellStyle name="60% - アクセント 5" xfId="17" builtinId="48" customBuiltin="1"/>
    <cellStyle name="60% - アクセント 5 2" xfId="63"/>
    <cellStyle name="60% - アクセント 6" xfId="18" builtinId="52" customBuiltin="1"/>
    <cellStyle name="60% - アクセント 6 2" xfId="64"/>
    <cellStyle name="アクセント 1" xfId="19" builtinId="29" customBuiltin="1"/>
    <cellStyle name="アクセント 1 2" xfId="65"/>
    <cellStyle name="アクセント 2" xfId="20" builtinId="33" customBuiltin="1"/>
    <cellStyle name="アクセント 2 2" xfId="66"/>
    <cellStyle name="アクセント 3" xfId="21" builtinId="37" customBuiltin="1"/>
    <cellStyle name="アクセント 3 2" xfId="67"/>
    <cellStyle name="アクセント 4" xfId="22" builtinId="41" customBuiltin="1"/>
    <cellStyle name="アクセント 4 2" xfId="68"/>
    <cellStyle name="アクセント 5" xfId="23" builtinId="45" customBuiltin="1"/>
    <cellStyle name="アクセント 5 2" xfId="69"/>
    <cellStyle name="アクセント 6" xfId="24" builtinId="49" customBuiltin="1"/>
    <cellStyle name="アクセント 6 2" xfId="70"/>
    <cellStyle name="タイトル" xfId="25" builtinId="15" customBuiltin="1"/>
    <cellStyle name="タイトル 2" xfId="71"/>
    <cellStyle name="チェック セル" xfId="26" builtinId="23" customBuiltin="1"/>
    <cellStyle name="チェック セル 2" xfId="72"/>
    <cellStyle name="どちらでもない" xfId="27" builtinId="28" customBuiltin="1"/>
    <cellStyle name="どちらでもない 2" xfId="73"/>
    <cellStyle name="パーセント" xfId="28" builtinId="5"/>
    <cellStyle name="パーセント 2" xfId="74"/>
    <cellStyle name="ハイパーリンク" xfId="46" builtinId="8"/>
    <cellStyle name="メモ" xfId="29" builtinId="10" customBuiltin="1"/>
    <cellStyle name="メモ 2" xfId="75"/>
    <cellStyle name="リンク セル" xfId="30" builtinId="24" customBuiltin="1"/>
    <cellStyle name="リンク セル 2" xfId="76"/>
    <cellStyle name="悪い" xfId="31" builtinId="27" customBuiltin="1"/>
    <cellStyle name="悪い 2" xfId="77"/>
    <cellStyle name="計算" xfId="32" builtinId="22" customBuiltin="1"/>
    <cellStyle name="計算 2" xfId="78"/>
    <cellStyle name="警告文" xfId="33" builtinId="11" customBuiltin="1"/>
    <cellStyle name="警告文 2" xfId="79"/>
    <cellStyle name="桁区切り" xfId="34" builtinId="6"/>
    <cellStyle name="桁区切り 2" xfId="80"/>
    <cellStyle name="見出し 1" xfId="35" builtinId="16" customBuiltin="1"/>
    <cellStyle name="見出し 1 2" xfId="81"/>
    <cellStyle name="見出し 2" xfId="36" builtinId="17" customBuiltin="1"/>
    <cellStyle name="見出し 2 2" xfId="82"/>
    <cellStyle name="見出し 3" xfId="37" builtinId="18" customBuiltin="1"/>
    <cellStyle name="見出し 3 2" xfId="83"/>
    <cellStyle name="見出し 4" xfId="38" builtinId="19" customBuiltin="1"/>
    <cellStyle name="見出し 4 2" xfId="84"/>
    <cellStyle name="集計" xfId="39" builtinId="25" customBuiltin="1"/>
    <cellStyle name="集計 2" xfId="85"/>
    <cellStyle name="出力" xfId="40" builtinId="21" customBuiltin="1"/>
    <cellStyle name="出力 2" xfId="86"/>
    <cellStyle name="説明文" xfId="41" builtinId="53" customBuiltin="1"/>
    <cellStyle name="説明文 2" xfId="87"/>
    <cellStyle name="入力" xfId="42" builtinId="20" customBuiltin="1"/>
    <cellStyle name="入力 2" xfId="88"/>
    <cellStyle name="標準" xfId="0" builtinId="0"/>
    <cellStyle name="標準 2" xfId="43"/>
    <cellStyle name="標準 2 2" xfId="89"/>
    <cellStyle name="標準 3" xfId="45"/>
    <cellStyle name="標準 4" xfId="91"/>
    <cellStyle name="良い" xfId="44" builtinId="26" customBuiltin="1"/>
    <cellStyle name="良い 2" xfId="9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63</xdr:row>
          <xdr:rowOff>400050</xdr:rowOff>
        </xdr:from>
        <xdr:to>
          <xdr:col>5</xdr:col>
          <xdr:colOff>9525</xdr:colOff>
          <xdr:row>64</xdr:row>
          <xdr:rowOff>200025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xmlns=""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1026</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428625</xdr:rowOff>
        </xdr:from>
        <xdr:to>
          <xdr:col>5</xdr:col>
          <xdr:colOff>9525</xdr:colOff>
          <xdr:row>66</xdr:row>
          <xdr:rowOff>19050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xmlns=""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1027</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114300</xdr:rowOff>
        </xdr:from>
        <xdr:to>
          <xdr:col>5</xdr:col>
          <xdr:colOff>9525</xdr:colOff>
          <xdr:row>67</xdr:row>
          <xdr:rowOff>19050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xmlns=""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123825</xdr:rowOff>
        </xdr:from>
        <xdr:to>
          <xdr:col>5</xdr:col>
          <xdr:colOff>9525</xdr:colOff>
          <xdr:row>68</xdr:row>
          <xdr:rowOff>28575</xdr:rowOff>
        </xdr:to>
        <xdr:sp macro="" textlink="">
          <xdr:nvSpPr>
            <xdr:cNvPr id="4101" name="Check Box 5" hidden="1">
              <a:extLst>
                <a:ext uri="{63B3BB69-23CF-44E3-9099-C40C66FF867C}">
                  <a14:compatExt spid="_x0000_s4101"/>
                </a:ext>
                <a:ext uri="{FF2B5EF4-FFF2-40B4-BE49-F238E27FC236}">
                  <a16:creationId xmlns:a16="http://schemas.microsoft.com/office/drawing/2014/main" xmlns=""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1029</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133350</xdr:rowOff>
        </xdr:from>
        <xdr:to>
          <xdr:col>5</xdr:col>
          <xdr:colOff>9525</xdr:colOff>
          <xdr:row>68</xdr:row>
          <xdr:rowOff>190500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xmlns=""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1030</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5</xdr:col>
          <xdr:colOff>9525</xdr:colOff>
          <xdr:row>70</xdr:row>
          <xdr:rowOff>9525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xmlns=""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171450</xdr:rowOff>
        </xdr:from>
        <xdr:to>
          <xdr:col>5</xdr:col>
          <xdr:colOff>9525</xdr:colOff>
          <xdr:row>71</xdr:row>
          <xdr:rowOff>28575</xdr:rowOff>
        </xdr:to>
        <xdr:sp macro="" textlink="">
          <xdr:nvSpPr>
            <xdr:cNvPr id="4104" name="Check Box 8" hidden="1">
              <a:extLst>
                <a:ext uri="{63B3BB69-23CF-44E3-9099-C40C66FF867C}">
                  <a14:compatExt spid="_x0000_s4104"/>
                </a:ext>
                <a:ext uri="{FF2B5EF4-FFF2-40B4-BE49-F238E27FC236}">
                  <a16:creationId xmlns:a16="http://schemas.microsoft.com/office/drawing/2014/main" xmlns=""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142875</xdr:rowOff>
        </xdr:from>
        <xdr:to>
          <xdr:col>5</xdr:col>
          <xdr:colOff>9525</xdr:colOff>
          <xdr:row>71</xdr:row>
          <xdr:rowOff>200025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xmlns=""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1033</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428625</xdr:rowOff>
        </xdr:from>
        <xdr:to>
          <xdr:col>5</xdr:col>
          <xdr:colOff>9525</xdr:colOff>
          <xdr:row>73</xdr:row>
          <xdr:rowOff>28575</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xmlns=""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1034</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123825</xdr:rowOff>
        </xdr:from>
        <xdr:to>
          <xdr:col>5</xdr:col>
          <xdr:colOff>9525</xdr:colOff>
          <xdr:row>74</xdr:row>
          <xdr:rowOff>28575</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xmlns=""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1035</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123825</xdr:rowOff>
        </xdr:from>
        <xdr:to>
          <xdr:col>5</xdr:col>
          <xdr:colOff>9525</xdr:colOff>
          <xdr:row>75</xdr:row>
          <xdr:rowOff>28575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xmlns=""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1036</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123825</xdr:rowOff>
        </xdr:from>
        <xdr:to>
          <xdr:col>5</xdr:col>
          <xdr:colOff>9525</xdr:colOff>
          <xdr:row>76</xdr:row>
          <xdr:rowOff>28575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xmlns=""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1037</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123825</xdr:rowOff>
        </xdr:from>
        <xdr:to>
          <xdr:col>5</xdr:col>
          <xdr:colOff>9525</xdr:colOff>
          <xdr:row>77</xdr:row>
          <xdr:rowOff>28575</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xmlns=""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1038</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133350</xdr:rowOff>
        </xdr:from>
        <xdr:to>
          <xdr:col>5</xdr:col>
          <xdr:colOff>9525</xdr:colOff>
          <xdr:row>77</xdr:row>
          <xdr:rowOff>190500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xmlns=""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1039</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5</xdr:col>
          <xdr:colOff>9525</xdr:colOff>
          <xdr:row>79</xdr:row>
          <xdr:rowOff>9525</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xmlns="" id="{00000000-0008-0000-01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1040</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171450</xdr:rowOff>
        </xdr:from>
        <xdr:to>
          <xdr:col>5</xdr:col>
          <xdr:colOff>9525</xdr:colOff>
          <xdr:row>79</xdr:row>
          <xdr:rowOff>180975</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xmlns="" id="{00000000-0008-0000-01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285750</xdr:rowOff>
        </xdr:from>
        <xdr:to>
          <xdr:col>5</xdr:col>
          <xdr:colOff>9525</xdr:colOff>
          <xdr:row>81</xdr:row>
          <xdr:rowOff>38100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xmlns="" id="{00000000-0008-0000-01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133350</xdr:rowOff>
        </xdr:from>
        <xdr:to>
          <xdr:col>5</xdr:col>
          <xdr:colOff>9525</xdr:colOff>
          <xdr:row>82</xdr:row>
          <xdr:rowOff>38100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xmlns="" id="{00000000-0008-0000-01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1043</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133350</xdr:rowOff>
        </xdr:from>
        <xdr:to>
          <xdr:col>5</xdr:col>
          <xdr:colOff>9525</xdr:colOff>
          <xdr:row>83</xdr:row>
          <xdr:rowOff>38100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xmlns="" id="{00000000-0008-0000-01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1044</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133350</xdr:rowOff>
        </xdr:from>
        <xdr:to>
          <xdr:col>5</xdr:col>
          <xdr:colOff>9525</xdr:colOff>
          <xdr:row>84</xdr:row>
          <xdr:rowOff>38100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xmlns="" id="{00000000-0008-0000-01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1045</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133350</xdr:rowOff>
        </xdr:from>
        <xdr:to>
          <xdr:col>5</xdr:col>
          <xdr:colOff>9525</xdr:colOff>
          <xdr:row>84</xdr:row>
          <xdr:rowOff>190500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xmlns="" id="{00000000-0008-0000-01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1046</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88</xdr:row>
          <xdr:rowOff>0</xdr:rowOff>
        </xdr:from>
        <xdr:to>
          <xdr:col>7</xdr:col>
          <xdr:colOff>9525</xdr:colOff>
          <xdr:row>89</xdr:row>
          <xdr:rowOff>9525</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xmlns="" id="{00000000-0008-0000-01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1050</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88</xdr:row>
          <xdr:rowOff>0</xdr:rowOff>
        </xdr:from>
        <xdr:to>
          <xdr:col>23</xdr:col>
          <xdr:colOff>190500</xdr:colOff>
          <xdr:row>89</xdr:row>
          <xdr:rowOff>9525</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xmlns="" id="{00000000-0008-0000-01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1052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89</xdr:row>
          <xdr:rowOff>0</xdr:rowOff>
        </xdr:from>
        <xdr:to>
          <xdr:col>7</xdr:col>
          <xdr:colOff>9525</xdr:colOff>
          <xdr:row>90</xdr:row>
          <xdr:rowOff>9525</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xmlns="" id="{00000000-0008-0000-01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1053</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89</xdr:row>
          <xdr:rowOff>0</xdr:rowOff>
        </xdr:from>
        <xdr:to>
          <xdr:col>23</xdr:col>
          <xdr:colOff>190500</xdr:colOff>
          <xdr:row>90</xdr:row>
          <xdr:rowOff>9525</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xmlns="" id="{00000000-0008-0000-01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1054</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90</xdr:row>
          <xdr:rowOff>0</xdr:rowOff>
        </xdr:from>
        <xdr:to>
          <xdr:col>7</xdr:col>
          <xdr:colOff>9525</xdr:colOff>
          <xdr:row>91</xdr:row>
          <xdr:rowOff>9525</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xmlns="" id="{00000000-0008-0000-01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1055</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90</xdr:row>
          <xdr:rowOff>0</xdr:rowOff>
        </xdr:from>
        <xdr:to>
          <xdr:col>25</xdr:col>
          <xdr:colOff>190500</xdr:colOff>
          <xdr:row>91</xdr:row>
          <xdr:rowOff>9525</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xmlns="" id="{00000000-0008-0000-01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1056</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91</xdr:row>
          <xdr:rowOff>0</xdr:rowOff>
        </xdr:from>
        <xdr:to>
          <xdr:col>7</xdr:col>
          <xdr:colOff>9525</xdr:colOff>
          <xdr:row>92</xdr:row>
          <xdr:rowOff>9525</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xmlns="" id="{00000000-0008-0000-01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1057</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23</xdr:row>
          <xdr:rowOff>9525</xdr:rowOff>
        </xdr:from>
        <xdr:to>
          <xdr:col>16</xdr:col>
          <xdr:colOff>114300</xdr:colOff>
          <xdr:row>24</xdr:row>
          <xdr:rowOff>19050</xdr:rowOff>
        </xdr:to>
        <xdr:sp macro="" textlink="">
          <xdr:nvSpPr>
            <xdr:cNvPr id="4133" name="Check Box 37" hidden="1">
              <a:extLst>
                <a:ext uri="{63B3BB69-23CF-44E3-9099-C40C66FF867C}">
                  <a14:compatExt spid="_x0000_s4133"/>
                </a:ext>
                <a:ext uri="{FF2B5EF4-FFF2-40B4-BE49-F238E27FC236}">
                  <a16:creationId xmlns:a16="http://schemas.microsoft.com/office/drawing/2014/main" xmlns="" id="{00000000-0008-0000-01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104775</xdr:colOff>
          <xdr:row>21</xdr:row>
          <xdr:rowOff>9525</xdr:rowOff>
        </xdr:from>
        <xdr:to>
          <xdr:col>26</xdr:col>
          <xdr:colOff>114300</xdr:colOff>
          <xdr:row>22</xdr:row>
          <xdr:rowOff>19050</xdr:rowOff>
        </xdr:to>
        <xdr:sp macro="" textlink="">
          <xdr:nvSpPr>
            <xdr:cNvPr id="4138" name="Check Box 42" hidden="1">
              <a:extLst>
                <a:ext uri="{63B3BB69-23CF-44E3-9099-C40C66FF867C}">
                  <a14:compatExt spid="_x0000_s4138"/>
                </a:ext>
                <a:ext uri="{FF2B5EF4-FFF2-40B4-BE49-F238E27FC236}">
                  <a16:creationId xmlns:a16="http://schemas.microsoft.com/office/drawing/2014/main" xmlns="" id="{00000000-0008-0000-01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1066</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104775</xdr:colOff>
          <xdr:row>21</xdr:row>
          <xdr:rowOff>9525</xdr:rowOff>
        </xdr:from>
        <xdr:to>
          <xdr:col>30</xdr:col>
          <xdr:colOff>123825</xdr:colOff>
          <xdr:row>22</xdr:row>
          <xdr:rowOff>19050</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xmlns="" id="{00000000-0008-0000-01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1068</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25</xdr:col>
          <xdr:colOff>104775</xdr:colOff>
          <xdr:row>22</xdr:row>
          <xdr:rowOff>9525</xdr:rowOff>
        </xdr:from>
        <xdr:to>
          <xdr:col>26</xdr:col>
          <xdr:colOff>114300</xdr:colOff>
          <xdr:row>23</xdr:row>
          <xdr:rowOff>19050</xdr:rowOff>
        </xdr:to>
        <xdr:sp macro="" textlink="">
          <xdr:nvSpPr>
            <xdr:cNvPr id="4141" name="Check Box 45" hidden="1">
              <a:extLst>
                <a:ext uri="{63B3BB69-23CF-44E3-9099-C40C66FF867C}">
                  <a14:compatExt spid="_x0000_s4141"/>
                </a:ext>
                <a:ext uri="{FF2B5EF4-FFF2-40B4-BE49-F238E27FC236}">
                  <a16:creationId xmlns:a16="http://schemas.microsoft.com/office/drawing/2014/main" xmlns="" id="{00000000-0008-0000-01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1069</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104775</xdr:colOff>
          <xdr:row>22</xdr:row>
          <xdr:rowOff>9525</xdr:rowOff>
        </xdr:from>
        <xdr:to>
          <xdr:col>30</xdr:col>
          <xdr:colOff>123825</xdr:colOff>
          <xdr:row>23</xdr:row>
          <xdr:rowOff>19050</xdr:rowOff>
        </xdr:to>
        <xdr:sp macro="" textlink="">
          <xdr:nvSpPr>
            <xdr:cNvPr id="4142" name="Check Box 46" hidden="1">
              <a:extLst>
                <a:ext uri="{63B3BB69-23CF-44E3-9099-C40C66FF867C}">
                  <a14:compatExt spid="_x0000_s4142"/>
                </a:ext>
                <a:ext uri="{FF2B5EF4-FFF2-40B4-BE49-F238E27FC236}">
                  <a16:creationId xmlns:a16="http://schemas.microsoft.com/office/drawing/2014/main" xmlns="" id="{00000000-0008-0000-01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1070</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104775</xdr:colOff>
          <xdr:row>22</xdr:row>
          <xdr:rowOff>9525</xdr:rowOff>
        </xdr:from>
        <xdr:to>
          <xdr:col>34</xdr:col>
          <xdr:colOff>114300</xdr:colOff>
          <xdr:row>23</xdr:row>
          <xdr:rowOff>19050</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xmlns="" id="{00000000-0008-0000-01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1071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24</xdr:row>
          <xdr:rowOff>9525</xdr:rowOff>
        </xdr:from>
        <xdr:to>
          <xdr:col>16</xdr:col>
          <xdr:colOff>114300</xdr:colOff>
          <xdr:row>25</xdr:row>
          <xdr:rowOff>19050</xdr:rowOff>
        </xdr:to>
        <xdr:sp macro="" textlink="">
          <xdr:nvSpPr>
            <xdr:cNvPr id="4144" name="Check Box 48" hidden="1">
              <a:extLst>
                <a:ext uri="{63B3BB69-23CF-44E3-9099-C40C66FF867C}">
                  <a14:compatExt spid="_x0000_s4144"/>
                </a:ext>
                <a:ext uri="{FF2B5EF4-FFF2-40B4-BE49-F238E27FC236}">
                  <a16:creationId xmlns:a16="http://schemas.microsoft.com/office/drawing/2014/main" xmlns="" id="{00000000-0008-0000-01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1072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25</xdr:row>
          <xdr:rowOff>9525</xdr:rowOff>
        </xdr:from>
        <xdr:to>
          <xdr:col>16</xdr:col>
          <xdr:colOff>114300</xdr:colOff>
          <xdr:row>26</xdr:row>
          <xdr:rowOff>19050</xdr:rowOff>
        </xdr:to>
        <xdr:sp macro="" textlink="">
          <xdr:nvSpPr>
            <xdr:cNvPr id="4146" name="Check Box 50" hidden="1">
              <a:extLst>
                <a:ext uri="{63B3BB69-23CF-44E3-9099-C40C66FF867C}">
                  <a14:compatExt spid="_x0000_s4146"/>
                </a:ext>
                <a:ext uri="{FF2B5EF4-FFF2-40B4-BE49-F238E27FC236}">
                  <a16:creationId xmlns:a16="http://schemas.microsoft.com/office/drawing/2014/main" xmlns="" id="{00000000-0008-0000-01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1074</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24</xdr:row>
          <xdr:rowOff>9525</xdr:rowOff>
        </xdr:from>
        <xdr:to>
          <xdr:col>28</xdr:col>
          <xdr:colOff>152400</xdr:colOff>
          <xdr:row>25</xdr:row>
          <xdr:rowOff>19050</xdr:rowOff>
        </xdr:to>
        <xdr:sp macro="" textlink="">
          <xdr:nvSpPr>
            <xdr:cNvPr id="4147" name="Check Box 51" hidden="1">
              <a:extLst>
                <a:ext uri="{63B3BB69-23CF-44E3-9099-C40C66FF867C}">
                  <a14:compatExt spid="_x0000_s4147"/>
                </a:ext>
                <a:ext uri="{FF2B5EF4-FFF2-40B4-BE49-F238E27FC236}">
                  <a16:creationId xmlns:a16="http://schemas.microsoft.com/office/drawing/2014/main" xmlns="" id="{00000000-0008-0000-01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1075</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25</xdr:row>
          <xdr:rowOff>9525</xdr:rowOff>
        </xdr:from>
        <xdr:to>
          <xdr:col>28</xdr:col>
          <xdr:colOff>152400</xdr:colOff>
          <xdr:row>26</xdr:row>
          <xdr:rowOff>19050</xdr:rowOff>
        </xdr:to>
        <xdr:sp macro="" textlink="">
          <xdr:nvSpPr>
            <xdr:cNvPr id="4149" name="Check Box 53" hidden="1">
              <a:extLst>
                <a:ext uri="{63B3BB69-23CF-44E3-9099-C40C66FF867C}">
                  <a14:compatExt spid="_x0000_s4149"/>
                </a:ext>
                <a:ext uri="{FF2B5EF4-FFF2-40B4-BE49-F238E27FC236}">
                  <a16:creationId xmlns:a16="http://schemas.microsoft.com/office/drawing/2014/main" xmlns="" id="{00000000-0008-0000-0100-00003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1077</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23</xdr:row>
          <xdr:rowOff>9525</xdr:rowOff>
        </xdr:from>
        <xdr:to>
          <xdr:col>28</xdr:col>
          <xdr:colOff>152400</xdr:colOff>
          <xdr:row>24</xdr:row>
          <xdr:rowOff>19050</xdr:rowOff>
        </xdr:to>
        <xdr:sp macro="" textlink="">
          <xdr:nvSpPr>
            <xdr:cNvPr id="4150" name="Check Box 54" hidden="1">
              <a:extLst>
                <a:ext uri="{63B3BB69-23CF-44E3-9099-C40C66FF867C}">
                  <a14:compatExt spid="_x0000_s4150"/>
                </a:ext>
                <a:ext uri="{FF2B5EF4-FFF2-40B4-BE49-F238E27FC236}">
                  <a16:creationId xmlns:a16="http://schemas.microsoft.com/office/drawing/2014/main" xmlns="" id="{00000000-0008-0000-0100-00003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1078</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38100</xdr:colOff>
          <xdr:row>9</xdr:row>
          <xdr:rowOff>200025</xdr:rowOff>
        </xdr:from>
        <xdr:to>
          <xdr:col>7</xdr:col>
          <xdr:colOff>247650</xdr:colOff>
          <xdr:row>10</xdr:row>
          <xdr:rowOff>104775</xdr:rowOff>
        </xdr:to>
        <xdr:sp macro="" textlink="">
          <xdr:nvSpPr>
            <xdr:cNvPr id="12442" name="Check Box 154" hidden="1">
              <a:extLst>
                <a:ext uri="{63B3BB69-23CF-44E3-9099-C40C66FF867C}">
                  <a14:compatExt spid="_x0000_s12442"/>
                </a:ext>
                <a:ext uri="{FF2B5EF4-FFF2-40B4-BE49-F238E27FC236}">
                  <a16:creationId xmlns:a16="http://schemas.microsoft.com/office/drawing/2014/main" xmlns="" id="{00000000-0008-0000-0200-00009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1178</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9</xdr:row>
          <xdr:rowOff>200025</xdr:rowOff>
        </xdr:from>
        <xdr:to>
          <xdr:col>9</xdr:col>
          <xdr:colOff>219075</xdr:colOff>
          <xdr:row>10</xdr:row>
          <xdr:rowOff>104775</xdr:rowOff>
        </xdr:to>
        <xdr:sp macro="" textlink="">
          <xdr:nvSpPr>
            <xdr:cNvPr id="12443" name="Check Box 155" hidden="1">
              <a:extLst>
                <a:ext uri="{63B3BB69-23CF-44E3-9099-C40C66FF867C}">
                  <a14:compatExt spid="_x0000_s12443"/>
                </a:ext>
                <a:ext uri="{FF2B5EF4-FFF2-40B4-BE49-F238E27FC236}">
                  <a16:creationId xmlns:a16="http://schemas.microsoft.com/office/drawing/2014/main" xmlns="" id="{00000000-0008-0000-0200-00009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1179</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8</xdr:row>
          <xdr:rowOff>28575</xdr:rowOff>
        </xdr:from>
        <xdr:to>
          <xdr:col>7</xdr:col>
          <xdr:colOff>247650</xdr:colOff>
          <xdr:row>8</xdr:row>
          <xdr:rowOff>247650</xdr:rowOff>
        </xdr:to>
        <xdr:sp macro="" textlink="">
          <xdr:nvSpPr>
            <xdr:cNvPr id="12444" name="Check Box 156" hidden="1">
              <a:extLst>
                <a:ext uri="{63B3BB69-23CF-44E3-9099-C40C66FF867C}">
                  <a14:compatExt spid="_x0000_s12444"/>
                </a:ext>
                <a:ext uri="{FF2B5EF4-FFF2-40B4-BE49-F238E27FC236}">
                  <a16:creationId xmlns:a16="http://schemas.microsoft.com/office/drawing/2014/main" xmlns="" id="{00000000-0008-0000-0200-00009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1180</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8</xdr:row>
          <xdr:rowOff>28575</xdr:rowOff>
        </xdr:from>
        <xdr:to>
          <xdr:col>9</xdr:col>
          <xdr:colOff>219075</xdr:colOff>
          <xdr:row>8</xdr:row>
          <xdr:rowOff>247650</xdr:rowOff>
        </xdr:to>
        <xdr:sp macro="" textlink="">
          <xdr:nvSpPr>
            <xdr:cNvPr id="12445" name="Check Box 157" hidden="1">
              <a:extLst>
                <a:ext uri="{63B3BB69-23CF-44E3-9099-C40C66FF867C}">
                  <a14:compatExt spid="_x0000_s12445"/>
                </a:ext>
                <a:ext uri="{FF2B5EF4-FFF2-40B4-BE49-F238E27FC236}">
                  <a16:creationId xmlns:a16="http://schemas.microsoft.com/office/drawing/2014/main" xmlns="" id="{00000000-0008-0000-0200-00009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8</xdr:row>
          <xdr:rowOff>28575</xdr:rowOff>
        </xdr:from>
        <xdr:to>
          <xdr:col>4</xdr:col>
          <xdr:colOff>323850</xdr:colOff>
          <xdr:row>8</xdr:row>
          <xdr:rowOff>247650</xdr:rowOff>
        </xdr:to>
        <xdr:sp macro="" textlink="">
          <xdr:nvSpPr>
            <xdr:cNvPr id="12446" name="Check Box 158" hidden="1">
              <a:extLst>
                <a:ext uri="{63B3BB69-23CF-44E3-9099-C40C66FF867C}">
                  <a14:compatExt spid="_x0000_s12446"/>
                </a:ext>
                <a:ext uri="{FF2B5EF4-FFF2-40B4-BE49-F238E27FC236}">
                  <a16:creationId xmlns:a16="http://schemas.microsoft.com/office/drawing/2014/main" xmlns="" id="{00000000-0008-0000-0200-00009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9</xdr:row>
          <xdr:rowOff>38100</xdr:rowOff>
        </xdr:from>
        <xdr:to>
          <xdr:col>4</xdr:col>
          <xdr:colOff>323850</xdr:colOff>
          <xdr:row>9</xdr:row>
          <xdr:rowOff>247650</xdr:rowOff>
        </xdr:to>
        <xdr:sp macro="" textlink="">
          <xdr:nvSpPr>
            <xdr:cNvPr id="12447" name="Check Box 159" hidden="1">
              <a:extLst>
                <a:ext uri="{63B3BB69-23CF-44E3-9099-C40C66FF867C}">
                  <a14:compatExt spid="_x0000_s12447"/>
                </a:ext>
                <a:ext uri="{FF2B5EF4-FFF2-40B4-BE49-F238E27FC236}">
                  <a16:creationId xmlns:a16="http://schemas.microsoft.com/office/drawing/2014/main" xmlns="" id="{00000000-0008-0000-0200-00009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1183</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10</xdr:row>
          <xdr:rowOff>47625</xdr:rowOff>
        </xdr:from>
        <xdr:to>
          <xdr:col>4</xdr:col>
          <xdr:colOff>323850</xdr:colOff>
          <xdr:row>10</xdr:row>
          <xdr:rowOff>257175</xdr:rowOff>
        </xdr:to>
        <xdr:sp macro="" textlink="">
          <xdr:nvSpPr>
            <xdr:cNvPr id="12448" name="Check Box 160" hidden="1">
              <a:extLst>
                <a:ext uri="{63B3BB69-23CF-44E3-9099-C40C66FF867C}">
                  <a14:compatExt spid="_x0000_s12448"/>
                </a:ext>
                <a:ext uri="{FF2B5EF4-FFF2-40B4-BE49-F238E27FC236}">
                  <a16:creationId xmlns:a16="http://schemas.microsoft.com/office/drawing/2014/main" xmlns="" id="{00000000-0008-0000-0200-0000A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1184</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28575</xdr:rowOff>
        </xdr:from>
        <xdr:to>
          <xdr:col>5</xdr:col>
          <xdr:colOff>247650</xdr:colOff>
          <xdr:row>8</xdr:row>
          <xdr:rowOff>247650</xdr:rowOff>
        </xdr:to>
        <xdr:sp macro="" textlink="">
          <xdr:nvSpPr>
            <xdr:cNvPr id="12449" name="Check Box 161" hidden="1">
              <a:extLst>
                <a:ext uri="{63B3BB69-23CF-44E3-9099-C40C66FF867C}">
                  <a14:compatExt spid="_x0000_s12449"/>
                </a:ext>
                <a:ext uri="{FF2B5EF4-FFF2-40B4-BE49-F238E27FC236}">
                  <a16:creationId xmlns:a16="http://schemas.microsoft.com/office/drawing/2014/main" xmlns="" id="{00000000-0008-0000-0200-0000A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1185</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xdr:row>
          <xdr:rowOff>38100</xdr:rowOff>
        </xdr:from>
        <xdr:to>
          <xdr:col>5</xdr:col>
          <xdr:colOff>247650</xdr:colOff>
          <xdr:row>9</xdr:row>
          <xdr:rowOff>247650</xdr:rowOff>
        </xdr:to>
        <xdr:sp macro="" textlink="">
          <xdr:nvSpPr>
            <xdr:cNvPr id="12450" name="Check Box 162" hidden="1">
              <a:extLst>
                <a:ext uri="{63B3BB69-23CF-44E3-9099-C40C66FF867C}">
                  <a14:compatExt spid="_x0000_s12450"/>
                </a:ext>
                <a:ext uri="{FF2B5EF4-FFF2-40B4-BE49-F238E27FC236}">
                  <a16:creationId xmlns:a16="http://schemas.microsoft.com/office/drawing/2014/main" xmlns="" id="{00000000-0008-0000-0200-0000A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1186</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47625</xdr:rowOff>
        </xdr:from>
        <xdr:to>
          <xdr:col>5</xdr:col>
          <xdr:colOff>247650</xdr:colOff>
          <xdr:row>10</xdr:row>
          <xdr:rowOff>257175</xdr:rowOff>
        </xdr:to>
        <xdr:sp macro="" textlink="">
          <xdr:nvSpPr>
            <xdr:cNvPr id="12451" name="Check Box 163" hidden="1">
              <a:extLst>
                <a:ext uri="{63B3BB69-23CF-44E3-9099-C40C66FF867C}">
                  <a14:compatExt spid="_x0000_s12451"/>
                </a:ext>
                <a:ext uri="{FF2B5EF4-FFF2-40B4-BE49-F238E27FC236}">
                  <a16:creationId xmlns:a16="http://schemas.microsoft.com/office/drawing/2014/main" xmlns="" id="{00000000-0008-0000-0200-0000A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1187</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8</xdr:row>
          <xdr:rowOff>28575</xdr:rowOff>
        </xdr:from>
        <xdr:to>
          <xdr:col>6</xdr:col>
          <xdr:colOff>276225</xdr:colOff>
          <xdr:row>8</xdr:row>
          <xdr:rowOff>247650</xdr:rowOff>
        </xdr:to>
        <xdr:sp macro="" textlink="">
          <xdr:nvSpPr>
            <xdr:cNvPr id="12452" name="Check Box 164" hidden="1">
              <a:extLst>
                <a:ext uri="{63B3BB69-23CF-44E3-9099-C40C66FF867C}">
                  <a14:compatExt spid="_x0000_s12452"/>
                </a:ext>
                <a:ext uri="{FF2B5EF4-FFF2-40B4-BE49-F238E27FC236}">
                  <a16:creationId xmlns:a16="http://schemas.microsoft.com/office/drawing/2014/main" xmlns="" id="{00000000-0008-0000-0200-0000A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1188</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9</xdr:row>
          <xdr:rowOff>38100</xdr:rowOff>
        </xdr:from>
        <xdr:to>
          <xdr:col>6</xdr:col>
          <xdr:colOff>276225</xdr:colOff>
          <xdr:row>9</xdr:row>
          <xdr:rowOff>247650</xdr:rowOff>
        </xdr:to>
        <xdr:sp macro="" textlink="">
          <xdr:nvSpPr>
            <xdr:cNvPr id="12453" name="Check Box 165" hidden="1">
              <a:extLst>
                <a:ext uri="{63B3BB69-23CF-44E3-9099-C40C66FF867C}">
                  <a14:compatExt spid="_x0000_s12453"/>
                </a:ext>
                <a:ext uri="{FF2B5EF4-FFF2-40B4-BE49-F238E27FC236}">
                  <a16:creationId xmlns:a16="http://schemas.microsoft.com/office/drawing/2014/main" xmlns="" id="{00000000-0008-0000-0200-0000A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1189</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10</xdr:row>
          <xdr:rowOff>47625</xdr:rowOff>
        </xdr:from>
        <xdr:to>
          <xdr:col>6</xdr:col>
          <xdr:colOff>276225</xdr:colOff>
          <xdr:row>10</xdr:row>
          <xdr:rowOff>257175</xdr:rowOff>
        </xdr:to>
        <xdr:sp macro="" textlink="">
          <xdr:nvSpPr>
            <xdr:cNvPr id="12454" name="Check Box 166" hidden="1">
              <a:extLst>
                <a:ext uri="{63B3BB69-23CF-44E3-9099-C40C66FF867C}">
                  <a14:compatExt spid="_x0000_s12454"/>
                </a:ext>
                <a:ext uri="{FF2B5EF4-FFF2-40B4-BE49-F238E27FC236}">
                  <a16:creationId xmlns:a16="http://schemas.microsoft.com/office/drawing/2014/main" xmlns="" id="{00000000-0008-0000-0200-0000A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1190</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14</xdr:row>
          <xdr:rowOff>200025</xdr:rowOff>
        </xdr:from>
        <xdr:to>
          <xdr:col>7</xdr:col>
          <xdr:colOff>247650</xdr:colOff>
          <xdr:row>15</xdr:row>
          <xdr:rowOff>104775</xdr:rowOff>
        </xdr:to>
        <xdr:sp macro="" textlink="">
          <xdr:nvSpPr>
            <xdr:cNvPr id="12518" name="Check Box 230" hidden="1">
              <a:extLst>
                <a:ext uri="{63B3BB69-23CF-44E3-9099-C40C66FF867C}">
                  <a14:compatExt spid="_x0000_s12518"/>
                </a:ext>
                <a:ext uri="{FF2B5EF4-FFF2-40B4-BE49-F238E27FC236}">
                  <a16:creationId xmlns:a16="http://schemas.microsoft.com/office/drawing/2014/main" xmlns="" id="{00000000-0008-0000-0200-0000E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1254</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14</xdr:row>
          <xdr:rowOff>200025</xdr:rowOff>
        </xdr:from>
        <xdr:to>
          <xdr:col>9</xdr:col>
          <xdr:colOff>219075</xdr:colOff>
          <xdr:row>15</xdr:row>
          <xdr:rowOff>104775</xdr:rowOff>
        </xdr:to>
        <xdr:sp macro="" textlink="">
          <xdr:nvSpPr>
            <xdr:cNvPr id="12519" name="Check Box 231" hidden="1">
              <a:extLst>
                <a:ext uri="{63B3BB69-23CF-44E3-9099-C40C66FF867C}">
                  <a14:compatExt spid="_x0000_s12519"/>
                </a:ext>
                <a:ext uri="{FF2B5EF4-FFF2-40B4-BE49-F238E27FC236}">
                  <a16:creationId xmlns:a16="http://schemas.microsoft.com/office/drawing/2014/main" xmlns="" id="{00000000-0008-0000-0200-0000E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1255</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13</xdr:row>
          <xdr:rowOff>38100</xdr:rowOff>
        </xdr:from>
        <xdr:to>
          <xdr:col>7</xdr:col>
          <xdr:colOff>247650</xdr:colOff>
          <xdr:row>13</xdr:row>
          <xdr:rowOff>247650</xdr:rowOff>
        </xdr:to>
        <xdr:sp macro="" textlink="">
          <xdr:nvSpPr>
            <xdr:cNvPr id="12520" name="Check Box 232" hidden="1">
              <a:extLst>
                <a:ext uri="{63B3BB69-23CF-44E3-9099-C40C66FF867C}">
                  <a14:compatExt spid="_x0000_s12520"/>
                </a:ext>
                <a:ext uri="{FF2B5EF4-FFF2-40B4-BE49-F238E27FC236}">
                  <a16:creationId xmlns:a16="http://schemas.microsoft.com/office/drawing/2014/main" xmlns="" id="{00000000-0008-0000-0200-0000E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1256</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13</xdr:row>
          <xdr:rowOff>38100</xdr:rowOff>
        </xdr:from>
        <xdr:to>
          <xdr:col>9</xdr:col>
          <xdr:colOff>219075</xdr:colOff>
          <xdr:row>13</xdr:row>
          <xdr:rowOff>247650</xdr:rowOff>
        </xdr:to>
        <xdr:sp macro="" textlink="">
          <xdr:nvSpPr>
            <xdr:cNvPr id="12521" name="Check Box 233" hidden="1">
              <a:extLst>
                <a:ext uri="{63B3BB69-23CF-44E3-9099-C40C66FF867C}">
                  <a14:compatExt spid="_x0000_s12521"/>
                </a:ext>
                <a:ext uri="{FF2B5EF4-FFF2-40B4-BE49-F238E27FC236}">
                  <a16:creationId xmlns:a16="http://schemas.microsoft.com/office/drawing/2014/main" xmlns="" id="{00000000-0008-0000-0200-0000E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1257</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13</xdr:row>
          <xdr:rowOff>38100</xdr:rowOff>
        </xdr:from>
        <xdr:to>
          <xdr:col>4</xdr:col>
          <xdr:colOff>323850</xdr:colOff>
          <xdr:row>13</xdr:row>
          <xdr:rowOff>247650</xdr:rowOff>
        </xdr:to>
        <xdr:sp macro="" textlink="">
          <xdr:nvSpPr>
            <xdr:cNvPr id="12522" name="Check Box 234" hidden="1">
              <a:extLst>
                <a:ext uri="{63B3BB69-23CF-44E3-9099-C40C66FF867C}">
                  <a14:compatExt spid="_x0000_s12522"/>
                </a:ext>
                <a:ext uri="{FF2B5EF4-FFF2-40B4-BE49-F238E27FC236}">
                  <a16:creationId xmlns:a16="http://schemas.microsoft.com/office/drawing/2014/main" xmlns="" id="{00000000-0008-0000-0200-0000E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1258</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14</xdr:row>
          <xdr:rowOff>47625</xdr:rowOff>
        </xdr:from>
        <xdr:to>
          <xdr:col>4</xdr:col>
          <xdr:colOff>323850</xdr:colOff>
          <xdr:row>14</xdr:row>
          <xdr:rowOff>257175</xdr:rowOff>
        </xdr:to>
        <xdr:sp macro="" textlink="">
          <xdr:nvSpPr>
            <xdr:cNvPr id="12523" name="Check Box 235" hidden="1">
              <a:extLst>
                <a:ext uri="{63B3BB69-23CF-44E3-9099-C40C66FF867C}">
                  <a14:compatExt spid="_x0000_s12523"/>
                </a:ext>
                <a:ext uri="{FF2B5EF4-FFF2-40B4-BE49-F238E27FC236}">
                  <a16:creationId xmlns:a16="http://schemas.microsoft.com/office/drawing/2014/main" xmlns="" id="{00000000-0008-0000-0200-0000E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1259</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15</xdr:row>
          <xdr:rowOff>57150</xdr:rowOff>
        </xdr:from>
        <xdr:to>
          <xdr:col>4</xdr:col>
          <xdr:colOff>323850</xdr:colOff>
          <xdr:row>15</xdr:row>
          <xdr:rowOff>266700</xdr:rowOff>
        </xdr:to>
        <xdr:sp macro="" textlink="">
          <xdr:nvSpPr>
            <xdr:cNvPr id="12524" name="Check Box 236" hidden="1">
              <a:extLst>
                <a:ext uri="{63B3BB69-23CF-44E3-9099-C40C66FF867C}">
                  <a14:compatExt spid="_x0000_s12524"/>
                </a:ext>
                <a:ext uri="{FF2B5EF4-FFF2-40B4-BE49-F238E27FC236}">
                  <a16:creationId xmlns:a16="http://schemas.microsoft.com/office/drawing/2014/main" xmlns="" id="{00000000-0008-0000-0200-0000E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1260</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13</xdr:row>
          <xdr:rowOff>38100</xdr:rowOff>
        </xdr:from>
        <xdr:to>
          <xdr:col>5</xdr:col>
          <xdr:colOff>247650</xdr:colOff>
          <xdr:row>13</xdr:row>
          <xdr:rowOff>247650</xdr:rowOff>
        </xdr:to>
        <xdr:sp macro="" textlink="">
          <xdr:nvSpPr>
            <xdr:cNvPr id="12525" name="Check Box 237" hidden="1">
              <a:extLst>
                <a:ext uri="{63B3BB69-23CF-44E3-9099-C40C66FF867C}">
                  <a14:compatExt spid="_x0000_s12525"/>
                </a:ext>
                <a:ext uri="{FF2B5EF4-FFF2-40B4-BE49-F238E27FC236}">
                  <a16:creationId xmlns:a16="http://schemas.microsoft.com/office/drawing/2014/main" xmlns="" id="{00000000-0008-0000-0200-0000E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1261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38100</xdr:rowOff>
        </xdr:from>
        <xdr:to>
          <xdr:col>5</xdr:col>
          <xdr:colOff>247650</xdr:colOff>
          <xdr:row>14</xdr:row>
          <xdr:rowOff>247650</xdr:rowOff>
        </xdr:to>
        <xdr:sp macro="" textlink="">
          <xdr:nvSpPr>
            <xdr:cNvPr id="12526" name="Check Box 238" hidden="1">
              <a:extLst>
                <a:ext uri="{63B3BB69-23CF-44E3-9099-C40C66FF867C}">
                  <a14:compatExt spid="_x0000_s12526"/>
                </a:ext>
                <a:ext uri="{FF2B5EF4-FFF2-40B4-BE49-F238E27FC236}">
                  <a16:creationId xmlns:a16="http://schemas.microsoft.com/office/drawing/2014/main" xmlns="" id="{00000000-0008-0000-0200-0000E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1262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47625</xdr:rowOff>
        </xdr:from>
        <xdr:to>
          <xdr:col>5</xdr:col>
          <xdr:colOff>247650</xdr:colOff>
          <xdr:row>15</xdr:row>
          <xdr:rowOff>257175</xdr:rowOff>
        </xdr:to>
        <xdr:sp macro="" textlink="">
          <xdr:nvSpPr>
            <xdr:cNvPr id="12527" name="Check Box 239" hidden="1">
              <a:extLst>
                <a:ext uri="{63B3BB69-23CF-44E3-9099-C40C66FF867C}">
                  <a14:compatExt spid="_x0000_s12527"/>
                </a:ext>
                <a:ext uri="{FF2B5EF4-FFF2-40B4-BE49-F238E27FC236}">
                  <a16:creationId xmlns:a16="http://schemas.microsoft.com/office/drawing/2014/main" xmlns="" id="{00000000-0008-0000-0200-0000E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1263</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13</xdr:row>
          <xdr:rowOff>38100</xdr:rowOff>
        </xdr:from>
        <xdr:to>
          <xdr:col>6</xdr:col>
          <xdr:colOff>276225</xdr:colOff>
          <xdr:row>13</xdr:row>
          <xdr:rowOff>247650</xdr:rowOff>
        </xdr:to>
        <xdr:sp macro="" textlink="">
          <xdr:nvSpPr>
            <xdr:cNvPr id="12528" name="Check Box 240" hidden="1">
              <a:extLst>
                <a:ext uri="{63B3BB69-23CF-44E3-9099-C40C66FF867C}">
                  <a14:compatExt spid="_x0000_s12528"/>
                </a:ext>
                <a:ext uri="{FF2B5EF4-FFF2-40B4-BE49-F238E27FC236}">
                  <a16:creationId xmlns:a16="http://schemas.microsoft.com/office/drawing/2014/main" xmlns="" id="{00000000-0008-0000-0200-0000F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1264</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14</xdr:row>
          <xdr:rowOff>38100</xdr:rowOff>
        </xdr:from>
        <xdr:to>
          <xdr:col>6</xdr:col>
          <xdr:colOff>276225</xdr:colOff>
          <xdr:row>14</xdr:row>
          <xdr:rowOff>247650</xdr:rowOff>
        </xdr:to>
        <xdr:sp macro="" textlink="">
          <xdr:nvSpPr>
            <xdr:cNvPr id="12529" name="Check Box 241" hidden="1">
              <a:extLst>
                <a:ext uri="{63B3BB69-23CF-44E3-9099-C40C66FF867C}">
                  <a14:compatExt spid="_x0000_s12529"/>
                </a:ext>
                <a:ext uri="{FF2B5EF4-FFF2-40B4-BE49-F238E27FC236}">
                  <a16:creationId xmlns:a16="http://schemas.microsoft.com/office/drawing/2014/main" xmlns="" id="{00000000-0008-0000-0200-0000F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1265</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15</xdr:row>
          <xdr:rowOff>47625</xdr:rowOff>
        </xdr:from>
        <xdr:to>
          <xdr:col>6</xdr:col>
          <xdr:colOff>276225</xdr:colOff>
          <xdr:row>15</xdr:row>
          <xdr:rowOff>257175</xdr:rowOff>
        </xdr:to>
        <xdr:sp macro="" textlink="">
          <xdr:nvSpPr>
            <xdr:cNvPr id="12530" name="Check Box 242" hidden="1">
              <a:extLst>
                <a:ext uri="{63B3BB69-23CF-44E3-9099-C40C66FF867C}">
                  <a14:compatExt spid="_x0000_s12530"/>
                </a:ext>
                <a:ext uri="{FF2B5EF4-FFF2-40B4-BE49-F238E27FC236}">
                  <a16:creationId xmlns:a16="http://schemas.microsoft.com/office/drawing/2014/main" xmlns="" id="{00000000-0008-0000-0200-0000F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1266</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19</xdr:row>
          <xdr:rowOff>200025</xdr:rowOff>
        </xdr:from>
        <xdr:to>
          <xdr:col>7</xdr:col>
          <xdr:colOff>247650</xdr:colOff>
          <xdr:row>20</xdr:row>
          <xdr:rowOff>104775</xdr:rowOff>
        </xdr:to>
        <xdr:sp macro="" textlink="">
          <xdr:nvSpPr>
            <xdr:cNvPr id="12531" name="Check Box 243" hidden="1">
              <a:extLst>
                <a:ext uri="{63B3BB69-23CF-44E3-9099-C40C66FF867C}">
                  <a14:compatExt spid="_x0000_s12531"/>
                </a:ext>
                <a:ext uri="{FF2B5EF4-FFF2-40B4-BE49-F238E27FC236}">
                  <a16:creationId xmlns:a16="http://schemas.microsoft.com/office/drawing/2014/main" xmlns="" id="{00000000-0008-0000-0200-0000F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1267</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19</xdr:row>
          <xdr:rowOff>200025</xdr:rowOff>
        </xdr:from>
        <xdr:to>
          <xdr:col>9</xdr:col>
          <xdr:colOff>219075</xdr:colOff>
          <xdr:row>20</xdr:row>
          <xdr:rowOff>104775</xdr:rowOff>
        </xdr:to>
        <xdr:sp macro="" textlink="">
          <xdr:nvSpPr>
            <xdr:cNvPr id="12532" name="Check Box 244" hidden="1">
              <a:extLst>
                <a:ext uri="{63B3BB69-23CF-44E3-9099-C40C66FF867C}">
                  <a14:compatExt spid="_x0000_s12532"/>
                </a:ext>
                <a:ext uri="{FF2B5EF4-FFF2-40B4-BE49-F238E27FC236}">
                  <a16:creationId xmlns:a16="http://schemas.microsoft.com/office/drawing/2014/main" xmlns="" id="{00000000-0008-0000-0200-0000F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1268</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18</xdr:row>
          <xdr:rowOff>28575</xdr:rowOff>
        </xdr:from>
        <xdr:to>
          <xdr:col>7</xdr:col>
          <xdr:colOff>247650</xdr:colOff>
          <xdr:row>18</xdr:row>
          <xdr:rowOff>238125</xdr:rowOff>
        </xdr:to>
        <xdr:sp macro="" textlink="">
          <xdr:nvSpPr>
            <xdr:cNvPr id="12533" name="Check Box 245" hidden="1">
              <a:extLst>
                <a:ext uri="{63B3BB69-23CF-44E3-9099-C40C66FF867C}">
                  <a14:compatExt spid="_x0000_s12533"/>
                </a:ext>
                <a:ext uri="{FF2B5EF4-FFF2-40B4-BE49-F238E27FC236}">
                  <a16:creationId xmlns:a16="http://schemas.microsoft.com/office/drawing/2014/main" xmlns="" id="{00000000-0008-0000-0200-0000F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1269</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18</xdr:row>
          <xdr:rowOff>28575</xdr:rowOff>
        </xdr:from>
        <xdr:to>
          <xdr:col>9</xdr:col>
          <xdr:colOff>219075</xdr:colOff>
          <xdr:row>18</xdr:row>
          <xdr:rowOff>238125</xdr:rowOff>
        </xdr:to>
        <xdr:sp macro="" textlink="">
          <xdr:nvSpPr>
            <xdr:cNvPr id="12534" name="Check Box 246" hidden="1">
              <a:extLst>
                <a:ext uri="{63B3BB69-23CF-44E3-9099-C40C66FF867C}">
                  <a14:compatExt spid="_x0000_s12534"/>
                </a:ext>
                <a:ext uri="{FF2B5EF4-FFF2-40B4-BE49-F238E27FC236}">
                  <a16:creationId xmlns:a16="http://schemas.microsoft.com/office/drawing/2014/main" xmlns="" id="{00000000-0008-0000-0200-0000F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1270</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18</xdr:row>
          <xdr:rowOff>28575</xdr:rowOff>
        </xdr:from>
        <xdr:to>
          <xdr:col>4</xdr:col>
          <xdr:colOff>323850</xdr:colOff>
          <xdr:row>18</xdr:row>
          <xdr:rowOff>238125</xdr:rowOff>
        </xdr:to>
        <xdr:sp macro="" textlink="">
          <xdr:nvSpPr>
            <xdr:cNvPr id="12535" name="Check Box 247" hidden="1">
              <a:extLst>
                <a:ext uri="{63B3BB69-23CF-44E3-9099-C40C66FF867C}">
                  <a14:compatExt spid="_x0000_s12535"/>
                </a:ext>
                <a:ext uri="{FF2B5EF4-FFF2-40B4-BE49-F238E27FC236}">
                  <a16:creationId xmlns:a16="http://schemas.microsoft.com/office/drawing/2014/main" xmlns="" id="{00000000-0008-0000-0200-0000F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1271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19</xdr:row>
          <xdr:rowOff>38100</xdr:rowOff>
        </xdr:from>
        <xdr:to>
          <xdr:col>4</xdr:col>
          <xdr:colOff>323850</xdr:colOff>
          <xdr:row>19</xdr:row>
          <xdr:rowOff>247650</xdr:rowOff>
        </xdr:to>
        <xdr:sp macro="" textlink="">
          <xdr:nvSpPr>
            <xdr:cNvPr id="12536" name="Check Box 248" hidden="1">
              <a:extLst>
                <a:ext uri="{63B3BB69-23CF-44E3-9099-C40C66FF867C}">
                  <a14:compatExt spid="_x0000_s12536"/>
                </a:ext>
                <a:ext uri="{FF2B5EF4-FFF2-40B4-BE49-F238E27FC236}">
                  <a16:creationId xmlns:a16="http://schemas.microsoft.com/office/drawing/2014/main" xmlns="" id="{00000000-0008-0000-0200-0000F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1272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20</xdr:row>
          <xdr:rowOff>47625</xdr:rowOff>
        </xdr:from>
        <xdr:to>
          <xdr:col>4</xdr:col>
          <xdr:colOff>323850</xdr:colOff>
          <xdr:row>20</xdr:row>
          <xdr:rowOff>257175</xdr:rowOff>
        </xdr:to>
        <xdr:sp macro="" textlink="">
          <xdr:nvSpPr>
            <xdr:cNvPr id="12537" name="Check Box 249" hidden="1">
              <a:extLst>
                <a:ext uri="{63B3BB69-23CF-44E3-9099-C40C66FF867C}">
                  <a14:compatExt spid="_x0000_s12537"/>
                </a:ext>
                <a:ext uri="{FF2B5EF4-FFF2-40B4-BE49-F238E27FC236}">
                  <a16:creationId xmlns:a16="http://schemas.microsoft.com/office/drawing/2014/main" xmlns="" id="{00000000-0008-0000-0200-0000F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1273</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28575</xdr:rowOff>
        </xdr:from>
        <xdr:to>
          <xdr:col>5</xdr:col>
          <xdr:colOff>247650</xdr:colOff>
          <xdr:row>18</xdr:row>
          <xdr:rowOff>238125</xdr:rowOff>
        </xdr:to>
        <xdr:sp macro="" textlink="">
          <xdr:nvSpPr>
            <xdr:cNvPr id="12538" name="Check Box 250" hidden="1">
              <a:extLst>
                <a:ext uri="{63B3BB69-23CF-44E3-9099-C40C66FF867C}">
                  <a14:compatExt spid="_x0000_s12538"/>
                </a:ext>
                <a:ext uri="{FF2B5EF4-FFF2-40B4-BE49-F238E27FC236}">
                  <a16:creationId xmlns:a16="http://schemas.microsoft.com/office/drawing/2014/main" xmlns="" id="{00000000-0008-0000-0200-0000F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1274</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38100</xdr:rowOff>
        </xdr:from>
        <xdr:to>
          <xdr:col>5</xdr:col>
          <xdr:colOff>247650</xdr:colOff>
          <xdr:row>19</xdr:row>
          <xdr:rowOff>247650</xdr:rowOff>
        </xdr:to>
        <xdr:sp macro="" textlink="">
          <xdr:nvSpPr>
            <xdr:cNvPr id="12539" name="Check Box 251" hidden="1">
              <a:extLst>
                <a:ext uri="{63B3BB69-23CF-44E3-9099-C40C66FF867C}">
                  <a14:compatExt spid="_x0000_s12539"/>
                </a:ext>
                <a:ext uri="{FF2B5EF4-FFF2-40B4-BE49-F238E27FC236}">
                  <a16:creationId xmlns:a16="http://schemas.microsoft.com/office/drawing/2014/main" xmlns="" id="{00000000-0008-0000-0200-0000F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1275</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47625</xdr:rowOff>
        </xdr:from>
        <xdr:to>
          <xdr:col>5</xdr:col>
          <xdr:colOff>247650</xdr:colOff>
          <xdr:row>20</xdr:row>
          <xdr:rowOff>257175</xdr:rowOff>
        </xdr:to>
        <xdr:sp macro="" textlink="">
          <xdr:nvSpPr>
            <xdr:cNvPr id="12540" name="Check Box 252" hidden="1">
              <a:extLst>
                <a:ext uri="{63B3BB69-23CF-44E3-9099-C40C66FF867C}">
                  <a14:compatExt spid="_x0000_s12540"/>
                </a:ext>
                <a:ext uri="{FF2B5EF4-FFF2-40B4-BE49-F238E27FC236}">
                  <a16:creationId xmlns:a16="http://schemas.microsoft.com/office/drawing/2014/main" xmlns="" id="{00000000-0008-0000-0200-0000F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1276</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18</xdr:row>
          <xdr:rowOff>28575</xdr:rowOff>
        </xdr:from>
        <xdr:to>
          <xdr:col>6</xdr:col>
          <xdr:colOff>276225</xdr:colOff>
          <xdr:row>18</xdr:row>
          <xdr:rowOff>238125</xdr:rowOff>
        </xdr:to>
        <xdr:sp macro="" textlink="">
          <xdr:nvSpPr>
            <xdr:cNvPr id="12541" name="Check Box 253" hidden="1">
              <a:extLst>
                <a:ext uri="{63B3BB69-23CF-44E3-9099-C40C66FF867C}">
                  <a14:compatExt spid="_x0000_s12541"/>
                </a:ext>
                <a:ext uri="{FF2B5EF4-FFF2-40B4-BE49-F238E27FC236}">
                  <a16:creationId xmlns:a16="http://schemas.microsoft.com/office/drawing/2014/main" xmlns="" id="{00000000-0008-0000-0200-0000F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1277</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19</xdr:row>
          <xdr:rowOff>38100</xdr:rowOff>
        </xdr:from>
        <xdr:to>
          <xdr:col>6</xdr:col>
          <xdr:colOff>276225</xdr:colOff>
          <xdr:row>19</xdr:row>
          <xdr:rowOff>247650</xdr:rowOff>
        </xdr:to>
        <xdr:sp macro="" textlink="">
          <xdr:nvSpPr>
            <xdr:cNvPr id="12542" name="Check Box 254" hidden="1">
              <a:extLst>
                <a:ext uri="{63B3BB69-23CF-44E3-9099-C40C66FF867C}">
                  <a14:compatExt spid="_x0000_s12542"/>
                </a:ext>
                <a:ext uri="{FF2B5EF4-FFF2-40B4-BE49-F238E27FC236}">
                  <a16:creationId xmlns:a16="http://schemas.microsoft.com/office/drawing/2014/main" xmlns="" id="{00000000-0008-0000-0200-0000F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1278</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20</xdr:row>
          <xdr:rowOff>47625</xdr:rowOff>
        </xdr:from>
        <xdr:to>
          <xdr:col>6</xdr:col>
          <xdr:colOff>276225</xdr:colOff>
          <xdr:row>20</xdr:row>
          <xdr:rowOff>257175</xdr:rowOff>
        </xdr:to>
        <xdr:sp macro="" textlink="">
          <xdr:nvSpPr>
            <xdr:cNvPr id="12543" name="Check Box 255" hidden="1">
              <a:extLst>
                <a:ext uri="{63B3BB69-23CF-44E3-9099-C40C66FF867C}">
                  <a14:compatExt spid="_x0000_s12543"/>
                </a:ext>
                <a:ext uri="{FF2B5EF4-FFF2-40B4-BE49-F238E27FC236}">
                  <a16:creationId xmlns:a16="http://schemas.microsoft.com/office/drawing/2014/main" xmlns="" id="{00000000-0008-0000-0200-0000F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1279</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24</xdr:row>
          <xdr:rowOff>190500</xdr:rowOff>
        </xdr:from>
        <xdr:to>
          <xdr:col>7</xdr:col>
          <xdr:colOff>247650</xdr:colOff>
          <xdr:row>25</xdr:row>
          <xdr:rowOff>95250</xdr:rowOff>
        </xdr:to>
        <xdr:sp macro="" textlink="">
          <xdr:nvSpPr>
            <xdr:cNvPr id="12544" name="Check Box 256" hidden="1">
              <a:extLst>
                <a:ext uri="{63B3BB69-23CF-44E3-9099-C40C66FF867C}">
                  <a14:compatExt spid="_x0000_s12544"/>
                </a:ext>
                <a:ext uri="{FF2B5EF4-FFF2-40B4-BE49-F238E27FC236}">
                  <a16:creationId xmlns:a16="http://schemas.microsoft.com/office/drawing/2014/main" xmlns="" id="{00000000-0008-0000-0200-000000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1280</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24</xdr:row>
          <xdr:rowOff>190500</xdr:rowOff>
        </xdr:from>
        <xdr:to>
          <xdr:col>9</xdr:col>
          <xdr:colOff>219075</xdr:colOff>
          <xdr:row>25</xdr:row>
          <xdr:rowOff>95250</xdr:rowOff>
        </xdr:to>
        <xdr:sp macro="" textlink="">
          <xdr:nvSpPr>
            <xdr:cNvPr id="12545" name="Check Box 257" hidden="1">
              <a:extLst>
                <a:ext uri="{63B3BB69-23CF-44E3-9099-C40C66FF867C}">
                  <a14:compatExt spid="_x0000_s12545"/>
                </a:ext>
                <a:ext uri="{FF2B5EF4-FFF2-40B4-BE49-F238E27FC236}">
                  <a16:creationId xmlns:a16="http://schemas.microsoft.com/office/drawing/2014/main" xmlns="" id="{00000000-0008-0000-0200-000001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1281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23</xdr:row>
          <xdr:rowOff>19050</xdr:rowOff>
        </xdr:from>
        <xdr:to>
          <xdr:col>7</xdr:col>
          <xdr:colOff>247650</xdr:colOff>
          <xdr:row>23</xdr:row>
          <xdr:rowOff>228600</xdr:rowOff>
        </xdr:to>
        <xdr:sp macro="" textlink="">
          <xdr:nvSpPr>
            <xdr:cNvPr id="12546" name="Check Box 258" hidden="1">
              <a:extLst>
                <a:ext uri="{63B3BB69-23CF-44E3-9099-C40C66FF867C}">
                  <a14:compatExt spid="_x0000_s12546"/>
                </a:ext>
                <a:ext uri="{FF2B5EF4-FFF2-40B4-BE49-F238E27FC236}">
                  <a16:creationId xmlns:a16="http://schemas.microsoft.com/office/drawing/2014/main" xmlns="" id="{00000000-0008-0000-0200-000002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1282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23</xdr:row>
          <xdr:rowOff>19050</xdr:rowOff>
        </xdr:from>
        <xdr:to>
          <xdr:col>9</xdr:col>
          <xdr:colOff>219075</xdr:colOff>
          <xdr:row>23</xdr:row>
          <xdr:rowOff>228600</xdr:rowOff>
        </xdr:to>
        <xdr:sp macro="" textlink="">
          <xdr:nvSpPr>
            <xdr:cNvPr id="12547" name="Check Box 259" hidden="1">
              <a:extLst>
                <a:ext uri="{63B3BB69-23CF-44E3-9099-C40C66FF867C}">
                  <a14:compatExt spid="_x0000_s12547"/>
                </a:ext>
                <a:ext uri="{FF2B5EF4-FFF2-40B4-BE49-F238E27FC236}">
                  <a16:creationId xmlns:a16="http://schemas.microsoft.com/office/drawing/2014/main" xmlns="" id="{00000000-0008-0000-0200-000003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1283</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23</xdr:row>
          <xdr:rowOff>19050</xdr:rowOff>
        </xdr:from>
        <xdr:to>
          <xdr:col>4</xdr:col>
          <xdr:colOff>323850</xdr:colOff>
          <xdr:row>23</xdr:row>
          <xdr:rowOff>228600</xdr:rowOff>
        </xdr:to>
        <xdr:sp macro="" textlink="">
          <xdr:nvSpPr>
            <xdr:cNvPr id="12548" name="Check Box 260" hidden="1">
              <a:extLst>
                <a:ext uri="{63B3BB69-23CF-44E3-9099-C40C66FF867C}">
                  <a14:compatExt spid="_x0000_s12548"/>
                </a:ext>
                <a:ext uri="{FF2B5EF4-FFF2-40B4-BE49-F238E27FC236}">
                  <a16:creationId xmlns:a16="http://schemas.microsoft.com/office/drawing/2014/main" xmlns="" id="{00000000-0008-0000-0200-000004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1284</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24</xdr:row>
          <xdr:rowOff>28575</xdr:rowOff>
        </xdr:from>
        <xdr:to>
          <xdr:col>4</xdr:col>
          <xdr:colOff>323850</xdr:colOff>
          <xdr:row>24</xdr:row>
          <xdr:rowOff>238125</xdr:rowOff>
        </xdr:to>
        <xdr:sp macro="" textlink="">
          <xdr:nvSpPr>
            <xdr:cNvPr id="12549" name="Check Box 261" hidden="1">
              <a:extLst>
                <a:ext uri="{63B3BB69-23CF-44E3-9099-C40C66FF867C}">
                  <a14:compatExt spid="_x0000_s12549"/>
                </a:ext>
                <a:ext uri="{FF2B5EF4-FFF2-40B4-BE49-F238E27FC236}">
                  <a16:creationId xmlns:a16="http://schemas.microsoft.com/office/drawing/2014/main" xmlns="" id="{00000000-0008-0000-0200-000005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1285</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25</xdr:row>
          <xdr:rowOff>38100</xdr:rowOff>
        </xdr:from>
        <xdr:to>
          <xdr:col>4</xdr:col>
          <xdr:colOff>323850</xdr:colOff>
          <xdr:row>25</xdr:row>
          <xdr:rowOff>257175</xdr:rowOff>
        </xdr:to>
        <xdr:sp macro="" textlink="">
          <xdr:nvSpPr>
            <xdr:cNvPr id="12550" name="Check Box 262" hidden="1">
              <a:extLst>
                <a:ext uri="{63B3BB69-23CF-44E3-9099-C40C66FF867C}">
                  <a14:compatExt spid="_x0000_s12550"/>
                </a:ext>
                <a:ext uri="{FF2B5EF4-FFF2-40B4-BE49-F238E27FC236}">
                  <a16:creationId xmlns:a16="http://schemas.microsoft.com/office/drawing/2014/main" xmlns="" id="{00000000-0008-0000-0200-000006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1286</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xdr:row>
          <xdr:rowOff>19050</xdr:rowOff>
        </xdr:from>
        <xdr:to>
          <xdr:col>5</xdr:col>
          <xdr:colOff>247650</xdr:colOff>
          <xdr:row>23</xdr:row>
          <xdr:rowOff>228600</xdr:rowOff>
        </xdr:to>
        <xdr:sp macro="" textlink="">
          <xdr:nvSpPr>
            <xdr:cNvPr id="12551" name="Check Box 263" hidden="1">
              <a:extLst>
                <a:ext uri="{63B3BB69-23CF-44E3-9099-C40C66FF867C}">
                  <a14:compatExt spid="_x0000_s12551"/>
                </a:ext>
                <a:ext uri="{FF2B5EF4-FFF2-40B4-BE49-F238E27FC236}">
                  <a16:creationId xmlns:a16="http://schemas.microsoft.com/office/drawing/2014/main" xmlns="" id="{00000000-0008-0000-0200-000007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1287</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24</xdr:row>
          <xdr:rowOff>28575</xdr:rowOff>
        </xdr:from>
        <xdr:to>
          <xdr:col>5</xdr:col>
          <xdr:colOff>247650</xdr:colOff>
          <xdr:row>24</xdr:row>
          <xdr:rowOff>238125</xdr:rowOff>
        </xdr:to>
        <xdr:sp macro="" textlink="">
          <xdr:nvSpPr>
            <xdr:cNvPr id="12552" name="Check Box 264" hidden="1">
              <a:extLst>
                <a:ext uri="{63B3BB69-23CF-44E3-9099-C40C66FF867C}">
                  <a14:compatExt spid="_x0000_s12552"/>
                </a:ext>
                <a:ext uri="{FF2B5EF4-FFF2-40B4-BE49-F238E27FC236}">
                  <a16:creationId xmlns:a16="http://schemas.microsoft.com/office/drawing/2014/main" xmlns="" id="{00000000-0008-0000-0200-000008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1288</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25</xdr:row>
          <xdr:rowOff>38100</xdr:rowOff>
        </xdr:from>
        <xdr:to>
          <xdr:col>5</xdr:col>
          <xdr:colOff>247650</xdr:colOff>
          <xdr:row>25</xdr:row>
          <xdr:rowOff>257175</xdr:rowOff>
        </xdr:to>
        <xdr:sp macro="" textlink="">
          <xdr:nvSpPr>
            <xdr:cNvPr id="12553" name="Check Box 265" hidden="1">
              <a:extLst>
                <a:ext uri="{63B3BB69-23CF-44E3-9099-C40C66FF867C}">
                  <a14:compatExt spid="_x0000_s12553"/>
                </a:ext>
                <a:ext uri="{FF2B5EF4-FFF2-40B4-BE49-F238E27FC236}">
                  <a16:creationId xmlns:a16="http://schemas.microsoft.com/office/drawing/2014/main" xmlns="" id="{00000000-0008-0000-0200-000009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1289</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23</xdr:row>
          <xdr:rowOff>19050</xdr:rowOff>
        </xdr:from>
        <xdr:to>
          <xdr:col>6</xdr:col>
          <xdr:colOff>276225</xdr:colOff>
          <xdr:row>23</xdr:row>
          <xdr:rowOff>228600</xdr:rowOff>
        </xdr:to>
        <xdr:sp macro="" textlink="">
          <xdr:nvSpPr>
            <xdr:cNvPr id="12554" name="Check Box 266" hidden="1">
              <a:extLst>
                <a:ext uri="{63B3BB69-23CF-44E3-9099-C40C66FF867C}">
                  <a14:compatExt spid="_x0000_s12554"/>
                </a:ext>
                <a:ext uri="{FF2B5EF4-FFF2-40B4-BE49-F238E27FC236}">
                  <a16:creationId xmlns:a16="http://schemas.microsoft.com/office/drawing/2014/main" xmlns="" id="{00000000-0008-0000-0200-00000A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1290</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24</xdr:row>
          <xdr:rowOff>28575</xdr:rowOff>
        </xdr:from>
        <xdr:to>
          <xdr:col>6</xdr:col>
          <xdr:colOff>276225</xdr:colOff>
          <xdr:row>24</xdr:row>
          <xdr:rowOff>238125</xdr:rowOff>
        </xdr:to>
        <xdr:sp macro="" textlink="">
          <xdr:nvSpPr>
            <xdr:cNvPr id="12555" name="Check Box 267" hidden="1">
              <a:extLst>
                <a:ext uri="{63B3BB69-23CF-44E3-9099-C40C66FF867C}">
                  <a14:compatExt spid="_x0000_s12555"/>
                </a:ext>
                <a:ext uri="{FF2B5EF4-FFF2-40B4-BE49-F238E27FC236}">
                  <a16:creationId xmlns:a16="http://schemas.microsoft.com/office/drawing/2014/main" xmlns="" id="{00000000-0008-0000-0200-00000B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1291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25</xdr:row>
          <xdr:rowOff>38100</xdr:rowOff>
        </xdr:from>
        <xdr:to>
          <xdr:col>6</xdr:col>
          <xdr:colOff>276225</xdr:colOff>
          <xdr:row>25</xdr:row>
          <xdr:rowOff>257175</xdr:rowOff>
        </xdr:to>
        <xdr:sp macro="" textlink="">
          <xdr:nvSpPr>
            <xdr:cNvPr id="12556" name="Check Box 268" hidden="1">
              <a:extLst>
                <a:ext uri="{63B3BB69-23CF-44E3-9099-C40C66FF867C}">
                  <a14:compatExt spid="_x0000_s12556"/>
                </a:ext>
                <a:ext uri="{FF2B5EF4-FFF2-40B4-BE49-F238E27FC236}">
                  <a16:creationId xmlns:a16="http://schemas.microsoft.com/office/drawing/2014/main" xmlns="" id="{00000000-0008-0000-0200-00000C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1292</a:t>
              </a:r>
            </a:p>
          </xdr:txBody>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270000"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270000"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49.xml"/><Relationship Id="rId18" Type="http://schemas.openxmlformats.org/officeDocument/2006/relationships/ctrlProp" Target="../ctrlProps/ctrlProp54.xml"/><Relationship Id="rId26" Type="http://schemas.openxmlformats.org/officeDocument/2006/relationships/ctrlProp" Target="../ctrlProps/ctrlProp62.xml"/><Relationship Id="rId39" Type="http://schemas.openxmlformats.org/officeDocument/2006/relationships/ctrlProp" Target="../ctrlProps/ctrlProp75.xml"/><Relationship Id="rId21" Type="http://schemas.openxmlformats.org/officeDocument/2006/relationships/ctrlProp" Target="../ctrlProps/ctrlProp57.xml"/><Relationship Id="rId34" Type="http://schemas.openxmlformats.org/officeDocument/2006/relationships/ctrlProp" Target="../ctrlProps/ctrlProp70.xml"/><Relationship Id="rId42" Type="http://schemas.openxmlformats.org/officeDocument/2006/relationships/ctrlProp" Target="../ctrlProps/ctrlProp78.xml"/><Relationship Id="rId47" Type="http://schemas.openxmlformats.org/officeDocument/2006/relationships/ctrlProp" Target="../ctrlProps/ctrlProp83.xml"/><Relationship Id="rId50" Type="http://schemas.openxmlformats.org/officeDocument/2006/relationships/ctrlProp" Target="../ctrlProps/ctrlProp86.xml"/><Relationship Id="rId55" Type="http://schemas.openxmlformats.org/officeDocument/2006/relationships/ctrlProp" Target="../ctrlProps/ctrlProp91.xml"/><Relationship Id="rId7" Type="http://schemas.openxmlformats.org/officeDocument/2006/relationships/ctrlProp" Target="../ctrlProps/ctrlProp43.xml"/><Relationship Id="rId12" Type="http://schemas.openxmlformats.org/officeDocument/2006/relationships/ctrlProp" Target="../ctrlProps/ctrlProp48.xml"/><Relationship Id="rId17" Type="http://schemas.openxmlformats.org/officeDocument/2006/relationships/ctrlProp" Target="../ctrlProps/ctrlProp53.xml"/><Relationship Id="rId25" Type="http://schemas.openxmlformats.org/officeDocument/2006/relationships/ctrlProp" Target="../ctrlProps/ctrlProp61.xml"/><Relationship Id="rId33" Type="http://schemas.openxmlformats.org/officeDocument/2006/relationships/ctrlProp" Target="../ctrlProps/ctrlProp69.xml"/><Relationship Id="rId38" Type="http://schemas.openxmlformats.org/officeDocument/2006/relationships/ctrlProp" Target="../ctrlProps/ctrlProp74.xml"/><Relationship Id="rId46" Type="http://schemas.openxmlformats.org/officeDocument/2006/relationships/ctrlProp" Target="../ctrlProps/ctrlProp82.xml"/><Relationship Id="rId2" Type="http://schemas.openxmlformats.org/officeDocument/2006/relationships/drawing" Target="../drawings/drawing2.xml"/><Relationship Id="rId16" Type="http://schemas.openxmlformats.org/officeDocument/2006/relationships/ctrlProp" Target="../ctrlProps/ctrlProp52.xml"/><Relationship Id="rId20" Type="http://schemas.openxmlformats.org/officeDocument/2006/relationships/ctrlProp" Target="../ctrlProps/ctrlProp56.xml"/><Relationship Id="rId29" Type="http://schemas.openxmlformats.org/officeDocument/2006/relationships/ctrlProp" Target="../ctrlProps/ctrlProp65.xml"/><Relationship Id="rId41" Type="http://schemas.openxmlformats.org/officeDocument/2006/relationships/ctrlProp" Target="../ctrlProps/ctrlProp77.xml"/><Relationship Id="rId54" Type="http://schemas.openxmlformats.org/officeDocument/2006/relationships/ctrlProp" Target="../ctrlProps/ctrlProp90.xml"/><Relationship Id="rId1" Type="http://schemas.openxmlformats.org/officeDocument/2006/relationships/printerSettings" Target="../printerSettings/printerSettings2.bin"/><Relationship Id="rId6" Type="http://schemas.openxmlformats.org/officeDocument/2006/relationships/ctrlProp" Target="../ctrlProps/ctrlProp42.xml"/><Relationship Id="rId11" Type="http://schemas.openxmlformats.org/officeDocument/2006/relationships/ctrlProp" Target="../ctrlProps/ctrlProp47.xml"/><Relationship Id="rId24" Type="http://schemas.openxmlformats.org/officeDocument/2006/relationships/ctrlProp" Target="../ctrlProps/ctrlProp60.xml"/><Relationship Id="rId32" Type="http://schemas.openxmlformats.org/officeDocument/2006/relationships/ctrlProp" Target="../ctrlProps/ctrlProp68.xml"/><Relationship Id="rId37" Type="http://schemas.openxmlformats.org/officeDocument/2006/relationships/ctrlProp" Target="../ctrlProps/ctrlProp73.xml"/><Relationship Id="rId40" Type="http://schemas.openxmlformats.org/officeDocument/2006/relationships/ctrlProp" Target="../ctrlProps/ctrlProp76.xml"/><Relationship Id="rId45" Type="http://schemas.openxmlformats.org/officeDocument/2006/relationships/ctrlProp" Target="../ctrlProps/ctrlProp81.xml"/><Relationship Id="rId53" Type="http://schemas.openxmlformats.org/officeDocument/2006/relationships/ctrlProp" Target="../ctrlProps/ctrlProp89.xml"/><Relationship Id="rId5" Type="http://schemas.openxmlformats.org/officeDocument/2006/relationships/ctrlProp" Target="../ctrlProps/ctrlProp41.xml"/><Relationship Id="rId15" Type="http://schemas.openxmlformats.org/officeDocument/2006/relationships/ctrlProp" Target="../ctrlProps/ctrlProp51.xml"/><Relationship Id="rId23" Type="http://schemas.openxmlformats.org/officeDocument/2006/relationships/ctrlProp" Target="../ctrlProps/ctrlProp59.xml"/><Relationship Id="rId28" Type="http://schemas.openxmlformats.org/officeDocument/2006/relationships/ctrlProp" Target="../ctrlProps/ctrlProp64.xml"/><Relationship Id="rId36" Type="http://schemas.openxmlformats.org/officeDocument/2006/relationships/ctrlProp" Target="../ctrlProps/ctrlProp72.xml"/><Relationship Id="rId49" Type="http://schemas.openxmlformats.org/officeDocument/2006/relationships/ctrlProp" Target="../ctrlProps/ctrlProp85.xml"/><Relationship Id="rId10" Type="http://schemas.openxmlformats.org/officeDocument/2006/relationships/ctrlProp" Target="../ctrlProps/ctrlProp46.xml"/><Relationship Id="rId19" Type="http://schemas.openxmlformats.org/officeDocument/2006/relationships/ctrlProp" Target="../ctrlProps/ctrlProp55.xml"/><Relationship Id="rId31" Type="http://schemas.openxmlformats.org/officeDocument/2006/relationships/ctrlProp" Target="../ctrlProps/ctrlProp67.xml"/><Relationship Id="rId44" Type="http://schemas.openxmlformats.org/officeDocument/2006/relationships/ctrlProp" Target="../ctrlProps/ctrlProp80.xml"/><Relationship Id="rId52" Type="http://schemas.openxmlformats.org/officeDocument/2006/relationships/ctrlProp" Target="../ctrlProps/ctrlProp88.xml"/><Relationship Id="rId4" Type="http://schemas.openxmlformats.org/officeDocument/2006/relationships/ctrlProp" Target="../ctrlProps/ctrlProp40.xml"/><Relationship Id="rId9" Type="http://schemas.openxmlformats.org/officeDocument/2006/relationships/ctrlProp" Target="../ctrlProps/ctrlProp45.xml"/><Relationship Id="rId14" Type="http://schemas.openxmlformats.org/officeDocument/2006/relationships/ctrlProp" Target="../ctrlProps/ctrlProp50.xml"/><Relationship Id="rId22" Type="http://schemas.openxmlformats.org/officeDocument/2006/relationships/ctrlProp" Target="../ctrlProps/ctrlProp58.xml"/><Relationship Id="rId27" Type="http://schemas.openxmlformats.org/officeDocument/2006/relationships/ctrlProp" Target="../ctrlProps/ctrlProp63.xml"/><Relationship Id="rId30" Type="http://schemas.openxmlformats.org/officeDocument/2006/relationships/ctrlProp" Target="../ctrlProps/ctrlProp66.xml"/><Relationship Id="rId35" Type="http://schemas.openxmlformats.org/officeDocument/2006/relationships/ctrlProp" Target="../ctrlProps/ctrlProp71.xml"/><Relationship Id="rId43" Type="http://schemas.openxmlformats.org/officeDocument/2006/relationships/ctrlProp" Target="../ctrlProps/ctrlProp79.xml"/><Relationship Id="rId48" Type="http://schemas.openxmlformats.org/officeDocument/2006/relationships/ctrlProp" Target="../ctrlProps/ctrlProp84.xml"/><Relationship Id="rId8" Type="http://schemas.openxmlformats.org/officeDocument/2006/relationships/ctrlProp" Target="../ctrlProps/ctrlProp44.xml"/><Relationship Id="rId51" Type="http://schemas.openxmlformats.org/officeDocument/2006/relationships/ctrlProp" Target="../ctrlProps/ctrlProp87.xml"/><Relationship Id="rId3"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53"/>
  <sheetViews>
    <sheetView zoomScale="70" zoomScaleNormal="70" workbookViewId="0">
      <selection activeCell="B11" sqref="B11"/>
    </sheetView>
  </sheetViews>
  <sheetFormatPr defaultRowHeight="13.5"/>
  <cols>
    <col min="1" max="1" width="3.75" style="5" customWidth="1"/>
    <col min="2" max="2" width="4.875" style="5" customWidth="1"/>
    <col min="3" max="3" width="19.375" style="5" customWidth="1"/>
    <col min="4" max="4" width="36.75" style="5" customWidth="1"/>
    <col min="5" max="5" width="52" style="5" customWidth="1"/>
    <col min="6" max="6" width="30.25" style="5" customWidth="1"/>
    <col min="7" max="7" width="17.75" style="5" customWidth="1"/>
    <col min="8" max="8" width="11.5" style="5" customWidth="1"/>
    <col min="9" max="257" width="9" style="5"/>
    <col min="258" max="258" width="3.75" style="5" customWidth="1"/>
    <col min="259" max="259" width="4.875" style="5" customWidth="1"/>
    <col min="260" max="260" width="28.625" style="5" customWidth="1"/>
    <col min="261" max="261" width="60.5" style="5" customWidth="1"/>
    <col min="262" max="262" width="39.625" style="5" customWidth="1"/>
    <col min="263" max="264" width="11.5" style="5" customWidth="1"/>
    <col min="265" max="513" width="9" style="5"/>
    <col min="514" max="514" width="3.75" style="5" customWidth="1"/>
    <col min="515" max="515" width="4.875" style="5" customWidth="1"/>
    <col min="516" max="516" width="28.625" style="5" customWidth="1"/>
    <col min="517" max="517" width="60.5" style="5" customWidth="1"/>
    <col min="518" max="518" width="39.625" style="5" customWidth="1"/>
    <col min="519" max="520" width="11.5" style="5" customWidth="1"/>
    <col min="521" max="769" width="9" style="5"/>
    <col min="770" max="770" width="3.75" style="5" customWidth="1"/>
    <col min="771" max="771" width="4.875" style="5" customWidth="1"/>
    <col min="772" max="772" width="28.625" style="5" customWidth="1"/>
    <col min="773" max="773" width="60.5" style="5" customWidth="1"/>
    <col min="774" max="774" width="39.625" style="5" customWidth="1"/>
    <col min="775" max="776" width="11.5" style="5" customWidth="1"/>
    <col min="777" max="1025" width="9" style="5"/>
    <col min="1026" max="1026" width="3.75" style="5" customWidth="1"/>
    <col min="1027" max="1027" width="4.875" style="5" customWidth="1"/>
    <col min="1028" max="1028" width="28.625" style="5" customWidth="1"/>
    <col min="1029" max="1029" width="60.5" style="5" customWidth="1"/>
    <col min="1030" max="1030" width="39.625" style="5" customWidth="1"/>
    <col min="1031" max="1032" width="11.5" style="5" customWidth="1"/>
    <col min="1033" max="1281" width="9" style="5"/>
    <col min="1282" max="1282" width="3.75" style="5" customWidth="1"/>
    <col min="1283" max="1283" width="4.875" style="5" customWidth="1"/>
    <col min="1284" max="1284" width="28.625" style="5" customWidth="1"/>
    <col min="1285" max="1285" width="60.5" style="5" customWidth="1"/>
    <col min="1286" max="1286" width="39.625" style="5" customWidth="1"/>
    <col min="1287" max="1288" width="11.5" style="5" customWidth="1"/>
    <col min="1289" max="1537" width="9" style="5"/>
    <col min="1538" max="1538" width="3.75" style="5" customWidth="1"/>
    <col min="1539" max="1539" width="4.875" style="5" customWidth="1"/>
    <col min="1540" max="1540" width="28.625" style="5" customWidth="1"/>
    <col min="1541" max="1541" width="60.5" style="5" customWidth="1"/>
    <col min="1542" max="1542" width="39.625" style="5" customWidth="1"/>
    <col min="1543" max="1544" width="11.5" style="5" customWidth="1"/>
    <col min="1545" max="1793" width="9" style="5"/>
    <col min="1794" max="1794" width="3.75" style="5" customWidth="1"/>
    <col min="1795" max="1795" width="4.875" style="5" customWidth="1"/>
    <col min="1796" max="1796" width="28.625" style="5" customWidth="1"/>
    <col min="1797" max="1797" width="60.5" style="5" customWidth="1"/>
    <col min="1798" max="1798" width="39.625" style="5" customWidth="1"/>
    <col min="1799" max="1800" width="11.5" style="5" customWidth="1"/>
    <col min="1801" max="2049" width="9" style="5"/>
    <col min="2050" max="2050" width="3.75" style="5" customWidth="1"/>
    <col min="2051" max="2051" width="4.875" style="5" customWidth="1"/>
    <col min="2052" max="2052" width="28.625" style="5" customWidth="1"/>
    <col min="2053" max="2053" width="60.5" style="5" customWidth="1"/>
    <col min="2054" max="2054" width="39.625" style="5" customWidth="1"/>
    <col min="2055" max="2056" width="11.5" style="5" customWidth="1"/>
    <col min="2057" max="2305" width="9" style="5"/>
    <col min="2306" max="2306" width="3.75" style="5" customWidth="1"/>
    <col min="2307" max="2307" width="4.875" style="5" customWidth="1"/>
    <col min="2308" max="2308" width="28.625" style="5" customWidth="1"/>
    <col min="2309" max="2309" width="60.5" style="5" customWidth="1"/>
    <col min="2310" max="2310" width="39.625" style="5" customWidth="1"/>
    <col min="2311" max="2312" width="11.5" style="5" customWidth="1"/>
    <col min="2313" max="2561" width="9" style="5"/>
    <col min="2562" max="2562" width="3.75" style="5" customWidth="1"/>
    <col min="2563" max="2563" width="4.875" style="5" customWidth="1"/>
    <col min="2564" max="2564" width="28.625" style="5" customWidth="1"/>
    <col min="2565" max="2565" width="60.5" style="5" customWidth="1"/>
    <col min="2566" max="2566" width="39.625" style="5" customWidth="1"/>
    <col min="2567" max="2568" width="11.5" style="5" customWidth="1"/>
    <col min="2569" max="2817" width="9" style="5"/>
    <col min="2818" max="2818" width="3.75" style="5" customWidth="1"/>
    <col min="2819" max="2819" width="4.875" style="5" customWidth="1"/>
    <col min="2820" max="2820" width="28.625" style="5" customWidth="1"/>
    <col min="2821" max="2821" width="60.5" style="5" customWidth="1"/>
    <col min="2822" max="2822" width="39.625" style="5" customWidth="1"/>
    <col min="2823" max="2824" width="11.5" style="5" customWidth="1"/>
    <col min="2825" max="3073" width="9" style="5"/>
    <col min="3074" max="3074" width="3.75" style="5" customWidth="1"/>
    <col min="3075" max="3075" width="4.875" style="5" customWidth="1"/>
    <col min="3076" max="3076" width="28.625" style="5" customWidth="1"/>
    <col min="3077" max="3077" width="60.5" style="5" customWidth="1"/>
    <col min="3078" max="3078" width="39.625" style="5" customWidth="1"/>
    <col min="3079" max="3080" width="11.5" style="5" customWidth="1"/>
    <col min="3081" max="3329" width="9" style="5"/>
    <col min="3330" max="3330" width="3.75" style="5" customWidth="1"/>
    <col min="3331" max="3331" width="4.875" style="5" customWidth="1"/>
    <col min="3332" max="3332" width="28.625" style="5" customWidth="1"/>
    <col min="3333" max="3333" width="60.5" style="5" customWidth="1"/>
    <col min="3334" max="3334" width="39.625" style="5" customWidth="1"/>
    <col min="3335" max="3336" width="11.5" style="5" customWidth="1"/>
    <col min="3337" max="3585" width="9" style="5"/>
    <col min="3586" max="3586" width="3.75" style="5" customWidth="1"/>
    <col min="3587" max="3587" width="4.875" style="5" customWidth="1"/>
    <col min="3588" max="3588" width="28.625" style="5" customWidth="1"/>
    <col min="3589" max="3589" width="60.5" style="5" customWidth="1"/>
    <col min="3590" max="3590" width="39.625" style="5" customWidth="1"/>
    <col min="3591" max="3592" width="11.5" style="5" customWidth="1"/>
    <col min="3593" max="3841" width="9" style="5"/>
    <col min="3842" max="3842" width="3.75" style="5" customWidth="1"/>
    <col min="3843" max="3843" width="4.875" style="5" customWidth="1"/>
    <col min="3844" max="3844" width="28.625" style="5" customWidth="1"/>
    <col min="3845" max="3845" width="60.5" style="5" customWidth="1"/>
    <col min="3846" max="3846" width="39.625" style="5" customWidth="1"/>
    <col min="3847" max="3848" width="11.5" style="5" customWidth="1"/>
    <col min="3849" max="4097" width="9" style="5"/>
    <col min="4098" max="4098" width="3.75" style="5" customWidth="1"/>
    <col min="4099" max="4099" width="4.875" style="5" customWidth="1"/>
    <col min="4100" max="4100" width="28.625" style="5" customWidth="1"/>
    <col min="4101" max="4101" width="60.5" style="5" customWidth="1"/>
    <col min="4102" max="4102" width="39.625" style="5" customWidth="1"/>
    <col min="4103" max="4104" width="11.5" style="5" customWidth="1"/>
    <col min="4105" max="4353" width="9" style="5"/>
    <col min="4354" max="4354" width="3.75" style="5" customWidth="1"/>
    <col min="4355" max="4355" width="4.875" style="5" customWidth="1"/>
    <col min="4356" max="4356" width="28.625" style="5" customWidth="1"/>
    <col min="4357" max="4357" width="60.5" style="5" customWidth="1"/>
    <col min="4358" max="4358" width="39.625" style="5" customWidth="1"/>
    <col min="4359" max="4360" width="11.5" style="5" customWidth="1"/>
    <col min="4361" max="4609" width="9" style="5"/>
    <col min="4610" max="4610" width="3.75" style="5" customWidth="1"/>
    <col min="4611" max="4611" width="4.875" style="5" customWidth="1"/>
    <col min="4612" max="4612" width="28.625" style="5" customWidth="1"/>
    <col min="4613" max="4613" width="60.5" style="5" customWidth="1"/>
    <col min="4614" max="4614" width="39.625" style="5" customWidth="1"/>
    <col min="4615" max="4616" width="11.5" style="5" customWidth="1"/>
    <col min="4617" max="4865" width="9" style="5"/>
    <col min="4866" max="4866" width="3.75" style="5" customWidth="1"/>
    <col min="4867" max="4867" width="4.875" style="5" customWidth="1"/>
    <col min="4868" max="4868" width="28.625" style="5" customWidth="1"/>
    <col min="4869" max="4869" width="60.5" style="5" customWidth="1"/>
    <col min="4870" max="4870" width="39.625" style="5" customWidth="1"/>
    <col min="4871" max="4872" width="11.5" style="5" customWidth="1"/>
    <col min="4873" max="5121" width="9" style="5"/>
    <col min="5122" max="5122" width="3.75" style="5" customWidth="1"/>
    <col min="5123" max="5123" width="4.875" style="5" customWidth="1"/>
    <col min="5124" max="5124" width="28.625" style="5" customWidth="1"/>
    <col min="5125" max="5125" width="60.5" style="5" customWidth="1"/>
    <col min="5126" max="5126" width="39.625" style="5" customWidth="1"/>
    <col min="5127" max="5128" width="11.5" style="5" customWidth="1"/>
    <col min="5129" max="5377" width="9" style="5"/>
    <col min="5378" max="5378" width="3.75" style="5" customWidth="1"/>
    <col min="5379" max="5379" width="4.875" style="5" customWidth="1"/>
    <col min="5380" max="5380" width="28.625" style="5" customWidth="1"/>
    <col min="5381" max="5381" width="60.5" style="5" customWidth="1"/>
    <col min="5382" max="5382" width="39.625" style="5" customWidth="1"/>
    <col min="5383" max="5384" width="11.5" style="5" customWidth="1"/>
    <col min="5385" max="5633" width="9" style="5"/>
    <col min="5634" max="5634" width="3.75" style="5" customWidth="1"/>
    <col min="5635" max="5635" width="4.875" style="5" customWidth="1"/>
    <col min="5636" max="5636" width="28.625" style="5" customWidth="1"/>
    <col min="5637" max="5637" width="60.5" style="5" customWidth="1"/>
    <col min="5638" max="5638" width="39.625" style="5" customWidth="1"/>
    <col min="5639" max="5640" width="11.5" style="5" customWidth="1"/>
    <col min="5641" max="5889" width="9" style="5"/>
    <col min="5890" max="5890" width="3.75" style="5" customWidth="1"/>
    <col min="5891" max="5891" width="4.875" style="5" customWidth="1"/>
    <col min="5892" max="5892" width="28.625" style="5" customWidth="1"/>
    <col min="5893" max="5893" width="60.5" style="5" customWidth="1"/>
    <col min="5894" max="5894" width="39.625" style="5" customWidth="1"/>
    <col min="5895" max="5896" width="11.5" style="5" customWidth="1"/>
    <col min="5897" max="6145" width="9" style="5"/>
    <col min="6146" max="6146" width="3.75" style="5" customWidth="1"/>
    <col min="6147" max="6147" width="4.875" style="5" customWidth="1"/>
    <col min="6148" max="6148" width="28.625" style="5" customWidth="1"/>
    <col min="6149" max="6149" width="60.5" style="5" customWidth="1"/>
    <col min="6150" max="6150" width="39.625" style="5" customWidth="1"/>
    <col min="6151" max="6152" width="11.5" style="5" customWidth="1"/>
    <col min="6153" max="6401" width="9" style="5"/>
    <col min="6402" max="6402" width="3.75" style="5" customWidth="1"/>
    <col min="6403" max="6403" width="4.875" style="5" customWidth="1"/>
    <col min="6404" max="6404" width="28.625" style="5" customWidth="1"/>
    <col min="6405" max="6405" width="60.5" style="5" customWidth="1"/>
    <col min="6406" max="6406" width="39.625" style="5" customWidth="1"/>
    <col min="6407" max="6408" width="11.5" style="5" customWidth="1"/>
    <col min="6409" max="6657" width="9" style="5"/>
    <col min="6658" max="6658" width="3.75" style="5" customWidth="1"/>
    <col min="6659" max="6659" width="4.875" style="5" customWidth="1"/>
    <col min="6660" max="6660" width="28.625" style="5" customWidth="1"/>
    <col min="6661" max="6661" width="60.5" style="5" customWidth="1"/>
    <col min="6662" max="6662" width="39.625" style="5" customWidth="1"/>
    <col min="6663" max="6664" width="11.5" style="5" customWidth="1"/>
    <col min="6665" max="6913" width="9" style="5"/>
    <col min="6914" max="6914" width="3.75" style="5" customWidth="1"/>
    <col min="6915" max="6915" width="4.875" style="5" customWidth="1"/>
    <col min="6916" max="6916" width="28.625" style="5" customWidth="1"/>
    <col min="6917" max="6917" width="60.5" style="5" customWidth="1"/>
    <col min="6918" max="6918" width="39.625" style="5" customWidth="1"/>
    <col min="6919" max="6920" width="11.5" style="5" customWidth="1"/>
    <col min="6921" max="7169" width="9" style="5"/>
    <col min="7170" max="7170" width="3.75" style="5" customWidth="1"/>
    <col min="7171" max="7171" width="4.875" style="5" customWidth="1"/>
    <col min="7172" max="7172" width="28.625" style="5" customWidth="1"/>
    <col min="7173" max="7173" width="60.5" style="5" customWidth="1"/>
    <col min="7174" max="7174" width="39.625" style="5" customWidth="1"/>
    <col min="7175" max="7176" width="11.5" style="5" customWidth="1"/>
    <col min="7177" max="7425" width="9" style="5"/>
    <col min="7426" max="7426" width="3.75" style="5" customWidth="1"/>
    <col min="7427" max="7427" width="4.875" style="5" customWidth="1"/>
    <col min="7428" max="7428" width="28.625" style="5" customWidth="1"/>
    <col min="7429" max="7429" width="60.5" style="5" customWidth="1"/>
    <col min="7430" max="7430" width="39.625" style="5" customWidth="1"/>
    <col min="7431" max="7432" width="11.5" style="5" customWidth="1"/>
    <col min="7433" max="7681" width="9" style="5"/>
    <col min="7682" max="7682" width="3.75" style="5" customWidth="1"/>
    <col min="7683" max="7683" width="4.875" style="5" customWidth="1"/>
    <col min="7684" max="7684" width="28.625" style="5" customWidth="1"/>
    <col min="7685" max="7685" width="60.5" style="5" customWidth="1"/>
    <col min="7686" max="7686" width="39.625" style="5" customWidth="1"/>
    <col min="7687" max="7688" width="11.5" style="5" customWidth="1"/>
    <col min="7689" max="7937" width="9" style="5"/>
    <col min="7938" max="7938" width="3.75" style="5" customWidth="1"/>
    <col min="7939" max="7939" width="4.875" style="5" customWidth="1"/>
    <col min="7940" max="7940" width="28.625" style="5" customWidth="1"/>
    <col min="7941" max="7941" width="60.5" style="5" customWidth="1"/>
    <col min="7942" max="7942" width="39.625" style="5" customWidth="1"/>
    <col min="7943" max="7944" width="11.5" style="5" customWidth="1"/>
    <col min="7945" max="8193" width="9" style="5"/>
    <col min="8194" max="8194" width="3.75" style="5" customWidth="1"/>
    <col min="8195" max="8195" width="4.875" style="5" customWidth="1"/>
    <col min="8196" max="8196" width="28.625" style="5" customWidth="1"/>
    <col min="8197" max="8197" width="60.5" style="5" customWidth="1"/>
    <col min="8198" max="8198" width="39.625" style="5" customWidth="1"/>
    <col min="8199" max="8200" width="11.5" style="5" customWidth="1"/>
    <col min="8201" max="8449" width="9" style="5"/>
    <col min="8450" max="8450" width="3.75" style="5" customWidth="1"/>
    <col min="8451" max="8451" width="4.875" style="5" customWidth="1"/>
    <col min="8452" max="8452" width="28.625" style="5" customWidth="1"/>
    <col min="8453" max="8453" width="60.5" style="5" customWidth="1"/>
    <col min="8454" max="8454" width="39.625" style="5" customWidth="1"/>
    <col min="8455" max="8456" width="11.5" style="5" customWidth="1"/>
    <col min="8457" max="8705" width="9" style="5"/>
    <col min="8706" max="8706" width="3.75" style="5" customWidth="1"/>
    <col min="8707" max="8707" width="4.875" style="5" customWidth="1"/>
    <col min="8708" max="8708" width="28.625" style="5" customWidth="1"/>
    <col min="8709" max="8709" width="60.5" style="5" customWidth="1"/>
    <col min="8710" max="8710" width="39.625" style="5" customWidth="1"/>
    <col min="8711" max="8712" width="11.5" style="5" customWidth="1"/>
    <col min="8713" max="8961" width="9" style="5"/>
    <col min="8962" max="8962" width="3.75" style="5" customWidth="1"/>
    <col min="8963" max="8963" width="4.875" style="5" customWidth="1"/>
    <col min="8964" max="8964" width="28.625" style="5" customWidth="1"/>
    <col min="8965" max="8965" width="60.5" style="5" customWidth="1"/>
    <col min="8966" max="8966" width="39.625" style="5" customWidth="1"/>
    <col min="8967" max="8968" width="11.5" style="5" customWidth="1"/>
    <col min="8969" max="9217" width="9" style="5"/>
    <col min="9218" max="9218" width="3.75" style="5" customWidth="1"/>
    <col min="9219" max="9219" width="4.875" style="5" customWidth="1"/>
    <col min="9220" max="9220" width="28.625" style="5" customWidth="1"/>
    <col min="9221" max="9221" width="60.5" style="5" customWidth="1"/>
    <col min="9222" max="9222" width="39.625" style="5" customWidth="1"/>
    <col min="9223" max="9224" width="11.5" style="5" customWidth="1"/>
    <col min="9225" max="9473" width="9" style="5"/>
    <col min="9474" max="9474" width="3.75" style="5" customWidth="1"/>
    <col min="9475" max="9475" width="4.875" style="5" customWidth="1"/>
    <col min="9476" max="9476" width="28.625" style="5" customWidth="1"/>
    <col min="9477" max="9477" width="60.5" style="5" customWidth="1"/>
    <col min="9478" max="9478" width="39.625" style="5" customWidth="1"/>
    <col min="9479" max="9480" width="11.5" style="5" customWidth="1"/>
    <col min="9481" max="9729" width="9" style="5"/>
    <col min="9730" max="9730" width="3.75" style="5" customWidth="1"/>
    <col min="9731" max="9731" width="4.875" style="5" customWidth="1"/>
    <col min="9732" max="9732" width="28.625" style="5" customWidth="1"/>
    <col min="9733" max="9733" width="60.5" style="5" customWidth="1"/>
    <col min="9734" max="9734" width="39.625" style="5" customWidth="1"/>
    <col min="9735" max="9736" width="11.5" style="5" customWidth="1"/>
    <col min="9737" max="9985" width="9" style="5"/>
    <col min="9986" max="9986" width="3.75" style="5" customWidth="1"/>
    <col min="9987" max="9987" width="4.875" style="5" customWidth="1"/>
    <col min="9988" max="9988" width="28.625" style="5" customWidth="1"/>
    <col min="9989" max="9989" width="60.5" style="5" customWidth="1"/>
    <col min="9990" max="9990" width="39.625" style="5" customWidth="1"/>
    <col min="9991" max="9992" width="11.5" style="5" customWidth="1"/>
    <col min="9993" max="10241" width="9" style="5"/>
    <col min="10242" max="10242" width="3.75" style="5" customWidth="1"/>
    <col min="10243" max="10243" width="4.875" style="5" customWidth="1"/>
    <col min="10244" max="10244" width="28.625" style="5" customWidth="1"/>
    <col min="10245" max="10245" width="60.5" style="5" customWidth="1"/>
    <col min="10246" max="10246" width="39.625" style="5" customWidth="1"/>
    <col min="10247" max="10248" width="11.5" style="5" customWidth="1"/>
    <col min="10249" max="10497" width="9" style="5"/>
    <col min="10498" max="10498" width="3.75" style="5" customWidth="1"/>
    <col min="10499" max="10499" width="4.875" style="5" customWidth="1"/>
    <col min="10500" max="10500" width="28.625" style="5" customWidth="1"/>
    <col min="10501" max="10501" width="60.5" style="5" customWidth="1"/>
    <col min="10502" max="10502" width="39.625" style="5" customWidth="1"/>
    <col min="10503" max="10504" width="11.5" style="5" customWidth="1"/>
    <col min="10505" max="10753" width="9" style="5"/>
    <col min="10754" max="10754" width="3.75" style="5" customWidth="1"/>
    <col min="10755" max="10755" width="4.875" style="5" customWidth="1"/>
    <col min="10756" max="10756" width="28.625" style="5" customWidth="1"/>
    <col min="10757" max="10757" width="60.5" style="5" customWidth="1"/>
    <col min="10758" max="10758" width="39.625" style="5" customWidth="1"/>
    <col min="10759" max="10760" width="11.5" style="5" customWidth="1"/>
    <col min="10761" max="11009" width="9" style="5"/>
    <col min="11010" max="11010" width="3.75" style="5" customWidth="1"/>
    <col min="11011" max="11011" width="4.875" style="5" customWidth="1"/>
    <col min="11012" max="11012" width="28.625" style="5" customWidth="1"/>
    <col min="11013" max="11013" width="60.5" style="5" customWidth="1"/>
    <col min="11014" max="11014" width="39.625" style="5" customWidth="1"/>
    <col min="11015" max="11016" width="11.5" style="5" customWidth="1"/>
    <col min="11017" max="11265" width="9" style="5"/>
    <col min="11266" max="11266" width="3.75" style="5" customWidth="1"/>
    <col min="11267" max="11267" width="4.875" style="5" customWidth="1"/>
    <col min="11268" max="11268" width="28.625" style="5" customWidth="1"/>
    <col min="11269" max="11269" width="60.5" style="5" customWidth="1"/>
    <col min="11270" max="11270" width="39.625" style="5" customWidth="1"/>
    <col min="11271" max="11272" width="11.5" style="5" customWidth="1"/>
    <col min="11273" max="11521" width="9" style="5"/>
    <col min="11522" max="11522" width="3.75" style="5" customWidth="1"/>
    <col min="11523" max="11523" width="4.875" style="5" customWidth="1"/>
    <col min="11524" max="11524" width="28.625" style="5" customWidth="1"/>
    <col min="11525" max="11525" width="60.5" style="5" customWidth="1"/>
    <col min="11526" max="11526" width="39.625" style="5" customWidth="1"/>
    <col min="11527" max="11528" width="11.5" style="5" customWidth="1"/>
    <col min="11529" max="11777" width="9" style="5"/>
    <col min="11778" max="11778" width="3.75" style="5" customWidth="1"/>
    <col min="11779" max="11779" width="4.875" style="5" customWidth="1"/>
    <col min="11780" max="11780" width="28.625" style="5" customWidth="1"/>
    <col min="11781" max="11781" width="60.5" style="5" customWidth="1"/>
    <col min="11782" max="11782" width="39.625" style="5" customWidth="1"/>
    <col min="11783" max="11784" width="11.5" style="5" customWidth="1"/>
    <col min="11785" max="12033" width="9" style="5"/>
    <col min="12034" max="12034" width="3.75" style="5" customWidth="1"/>
    <col min="12035" max="12035" width="4.875" style="5" customWidth="1"/>
    <col min="12036" max="12036" width="28.625" style="5" customWidth="1"/>
    <col min="12037" max="12037" width="60.5" style="5" customWidth="1"/>
    <col min="12038" max="12038" width="39.625" style="5" customWidth="1"/>
    <col min="12039" max="12040" width="11.5" style="5" customWidth="1"/>
    <col min="12041" max="12289" width="9" style="5"/>
    <col min="12290" max="12290" width="3.75" style="5" customWidth="1"/>
    <col min="12291" max="12291" width="4.875" style="5" customWidth="1"/>
    <col min="12292" max="12292" width="28.625" style="5" customWidth="1"/>
    <col min="12293" max="12293" width="60.5" style="5" customWidth="1"/>
    <col min="12294" max="12294" width="39.625" style="5" customWidth="1"/>
    <col min="12295" max="12296" width="11.5" style="5" customWidth="1"/>
    <col min="12297" max="12545" width="9" style="5"/>
    <col min="12546" max="12546" width="3.75" style="5" customWidth="1"/>
    <col min="12547" max="12547" width="4.875" style="5" customWidth="1"/>
    <col min="12548" max="12548" width="28.625" style="5" customWidth="1"/>
    <col min="12549" max="12549" width="60.5" style="5" customWidth="1"/>
    <col min="12550" max="12550" width="39.625" style="5" customWidth="1"/>
    <col min="12551" max="12552" width="11.5" style="5" customWidth="1"/>
    <col min="12553" max="12801" width="9" style="5"/>
    <col min="12802" max="12802" width="3.75" style="5" customWidth="1"/>
    <col min="12803" max="12803" width="4.875" style="5" customWidth="1"/>
    <col min="12804" max="12804" width="28.625" style="5" customWidth="1"/>
    <col min="12805" max="12805" width="60.5" style="5" customWidth="1"/>
    <col min="12806" max="12806" width="39.625" style="5" customWidth="1"/>
    <col min="12807" max="12808" width="11.5" style="5" customWidth="1"/>
    <col min="12809" max="13057" width="9" style="5"/>
    <col min="13058" max="13058" width="3.75" style="5" customWidth="1"/>
    <col min="13059" max="13059" width="4.875" style="5" customWidth="1"/>
    <col min="13060" max="13060" width="28.625" style="5" customWidth="1"/>
    <col min="13061" max="13061" width="60.5" style="5" customWidth="1"/>
    <col min="13062" max="13062" width="39.625" style="5" customWidth="1"/>
    <col min="13063" max="13064" width="11.5" style="5" customWidth="1"/>
    <col min="13065" max="13313" width="9" style="5"/>
    <col min="13314" max="13314" width="3.75" style="5" customWidth="1"/>
    <col min="13315" max="13315" width="4.875" style="5" customWidth="1"/>
    <col min="13316" max="13316" width="28.625" style="5" customWidth="1"/>
    <col min="13317" max="13317" width="60.5" style="5" customWidth="1"/>
    <col min="13318" max="13318" width="39.625" style="5" customWidth="1"/>
    <col min="13319" max="13320" width="11.5" style="5" customWidth="1"/>
    <col min="13321" max="13569" width="9" style="5"/>
    <col min="13570" max="13570" width="3.75" style="5" customWidth="1"/>
    <col min="13571" max="13571" width="4.875" style="5" customWidth="1"/>
    <col min="13572" max="13572" width="28.625" style="5" customWidth="1"/>
    <col min="13573" max="13573" width="60.5" style="5" customWidth="1"/>
    <col min="13574" max="13574" width="39.625" style="5" customWidth="1"/>
    <col min="13575" max="13576" width="11.5" style="5" customWidth="1"/>
    <col min="13577" max="13825" width="9" style="5"/>
    <col min="13826" max="13826" width="3.75" style="5" customWidth="1"/>
    <col min="13827" max="13827" width="4.875" style="5" customWidth="1"/>
    <col min="13828" max="13828" width="28.625" style="5" customWidth="1"/>
    <col min="13829" max="13829" width="60.5" style="5" customWidth="1"/>
    <col min="13830" max="13830" width="39.625" style="5" customWidth="1"/>
    <col min="13831" max="13832" width="11.5" style="5" customWidth="1"/>
    <col min="13833" max="14081" width="9" style="5"/>
    <col min="14082" max="14082" width="3.75" style="5" customWidth="1"/>
    <col min="14083" max="14083" width="4.875" style="5" customWidth="1"/>
    <col min="14084" max="14084" width="28.625" style="5" customWidth="1"/>
    <col min="14085" max="14085" width="60.5" style="5" customWidth="1"/>
    <col min="14086" max="14086" width="39.625" style="5" customWidth="1"/>
    <col min="14087" max="14088" width="11.5" style="5" customWidth="1"/>
    <col min="14089" max="14337" width="9" style="5"/>
    <col min="14338" max="14338" width="3.75" style="5" customWidth="1"/>
    <col min="14339" max="14339" width="4.875" style="5" customWidth="1"/>
    <col min="14340" max="14340" width="28.625" style="5" customWidth="1"/>
    <col min="14341" max="14341" width="60.5" style="5" customWidth="1"/>
    <col min="14342" max="14342" width="39.625" style="5" customWidth="1"/>
    <col min="14343" max="14344" width="11.5" style="5" customWidth="1"/>
    <col min="14345" max="14593" width="9" style="5"/>
    <col min="14594" max="14594" width="3.75" style="5" customWidth="1"/>
    <col min="14595" max="14595" width="4.875" style="5" customWidth="1"/>
    <col min="14596" max="14596" width="28.625" style="5" customWidth="1"/>
    <col min="14597" max="14597" width="60.5" style="5" customWidth="1"/>
    <col min="14598" max="14598" width="39.625" style="5" customWidth="1"/>
    <col min="14599" max="14600" width="11.5" style="5" customWidth="1"/>
    <col min="14601" max="14849" width="9" style="5"/>
    <col min="14850" max="14850" width="3.75" style="5" customWidth="1"/>
    <col min="14851" max="14851" width="4.875" style="5" customWidth="1"/>
    <col min="14852" max="14852" width="28.625" style="5" customWidth="1"/>
    <col min="14853" max="14853" width="60.5" style="5" customWidth="1"/>
    <col min="14854" max="14854" width="39.625" style="5" customWidth="1"/>
    <col min="14855" max="14856" width="11.5" style="5" customWidth="1"/>
    <col min="14857" max="15105" width="9" style="5"/>
    <col min="15106" max="15106" width="3.75" style="5" customWidth="1"/>
    <col min="15107" max="15107" width="4.875" style="5" customWidth="1"/>
    <col min="15108" max="15108" width="28.625" style="5" customWidth="1"/>
    <col min="15109" max="15109" width="60.5" style="5" customWidth="1"/>
    <col min="15110" max="15110" width="39.625" style="5" customWidth="1"/>
    <col min="15111" max="15112" width="11.5" style="5" customWidth="1"/>
    <col min="15113" max="15361" width="9" style="5"/>
    <col min="15362" max="15362" width="3.75" style="5" customWidth="1"/>
    <col min="15363" max="15363" width="4.875" style="5" customWidth="1"/>
    <col min="15364" max="15364" width="28.625" style="5" customWidth="1"/>
    <col min="15365" max="15365" width="60.5" style="5" customWidth="1"/>
    <col min="15366" max="15366" width="39.625" style="5" customWidth="1"/>
    <col min="15367" max="15368" width="11.5" style="5" customWidth="1"/>
    <col min="15369" max="15617" width="9" style="5"/>
    <col min="15618" max="15618" width="3.75" style="5" customWidth="1"/>
    <col min="15619" max="15619" width="4.875" style="5" customWidth="1"/>
    <col min="15620" max="15620" width="28.625" style="5" customWidth="1"/>
    <col min="15621" max="15621" width="60.5" style="5" customWidth="1"/>
    <col min="15622" max="15622" width="39.625" style="5" customWidth="1"/>
    <col min="15623" max="15624" width="11.5" style="5" customWidth="1"/>
    <col min="15625" max="15873" width="9" style="5"/>
    <col min="15874" max="15874" width="3.75" style="5" customWidth="1"/>
    <col min="15875" max="15875" width="4.875" style="5" customWidth="1"/>
    <col min="15876" max="15876" width="28.625" style="5" customWidth="1"/>
    <col min="15877" max="15877" width="60.5" style="5" customWidth="1"/>
    <col min="15878" max="15878" width="39.625" style="5" customWidth="1"/>
    <col min="15879" max="15880" width="11.5" style="5" customWidth="1"/>
    <col min="15881" max="16129" width="9" style="5"/>
    <col min="16130" max="16130" width="3.75" style="5" customWidth="1"/>
    <col min="16131" max="16131" width="4.875" style="5" customWidth="1"/>
    <col min="16132" max="16132" width="28.625" style="5" customWidth="1"/>
    <col min="16133" max="16133" width="60.5" style="5" customWidth="1"/>
    <col min="16134" max="16134" width="39.625" style="5" customWidth="1"/>
    <col min="16135" max="16136" width="11.5" style="5" customWidth="1"/>
    <col min="16137" max="16384" width="9" style="5"/>
  </cols>
  <sheetData>
    <row r="1" spans="1:8" ht="33.75" customHeight="1">
      <c r="A1" s="280" t="s">
        <v>147</v>
      </c>
      <c r="B1" s="280"/>
      <c r="C1" s="280"/>
      <c r="D1" s="280"/>
      <c r="E1" s="280"/>
      <c r="F1" s="280"/>
      <c r="G1" s="280"/>
      <c r="H1" s="280"/>
    </row>
    <row r="2" spans="1:8" ht="12.75" customHeight="1"/>
    <row r="3" spans="1:8" ht="30" customHeight="1">
      <c r="A3" s="2" t="s">
        <v>98</v>
      </c>
      <c r="B3" s="1"/>
    </row>
    <row r="4" spans="1:8" ht="46.5" customHeight="1">
      <c r="B4" s="281" t="s">
        <v>99</v>
      </c>
      <c r="C4" s="282"/>
      <c r="D4" s="283"/>
      <c r="E4" s="284"/>
      <c r="F4" s="284"/>
      <c r="G4" s="284"/>
      <c r="H4" s="285"/>
    </row>
    <row r="5" spans="1:8" ht="46.5" customHeight="1">
      <c r="B5" s="281" t="s">
        <v>84</v>
      </c>
      <c r="C5" s="282"/>
      <c r="D5" s="286" t="s">
        <v>146</v>
      </c>
      <c r="E5" s="287"/>
      <c r="F5" s="287"/>
      <c r="G5" s="287"/>
      <c r="H5" s="288"/>
    </row>
    <row r="6" spans="1:8" ht="46.5" customHeight="1">
      <c r="B6" s="281" t="s">
        <v>72</v>
      </c>
      <c r="C6" s="282"/>
      <c r="D6" s="286"/>
      <c r="E6" s="287"/>
      <c r="F6" s="287"/>
      <c r="G6" s="287"/>
      <c r="H6" s="288"/>
    </row>
    <row r="7" spans="1:8" ht="46.5" customHeight="1">
      <c r="B7" s="281" t="s">
        <v>86</v>
      </c>
      <c r="C7" s="282"/>
      <c r="D7" s="286"/>
      <c r="E7" s="287"/>
      <c r="F7" s="287"/>
      <c r="G7" s="287"/>
      <c r="H7" s="288"/>
    </row>
    <row r="8" spans="1:8" ht="46.5" customHeight="1">
      <c r="B8" s="281" t="s">
        <v>85</v>
      </c>
      <c r="C8" s="282"/>
      <c r="D8" s="286"/>
      <c r="E8" s="287"/>
      <c r="F8" s="287"/>
      <c r="G8" s="287"/>
      <c r="H8" s="288"/>
    </row>
    <row r="9" spans="1:8" ht="46.5" customHeight="1">
      <c r="B9" s="281" t="s">
        <v>97</v>
      </c>
      <c r="C9" s="282"/>
      <c r="D9" s="286"/>
      <c r="E9" s="287"/>
      <c r="F9" s="287"/>
      <c r="G9" s="287"/>
      <c r="H9" s="288"/>
    </row>
    <row r="10" spans="1:8" s="1" customFormat="1" ht="30" customHeight="1">
      <c r="B10" s="290" t="s">
        <v>292</v>
      </c>
      <c r="C10" s="290"/>
      <c r="D10" s="290"/>
      <c r="E10" s="290"/>
      <c r="F10" s="290"/>
      <c r="G10" s="290"/>
      <c r="H10" s="290"/>
    </row>
    <row r="11" spans="1:8" ht="12.75" customHeight="1"/>
    <row r="12" spans="1:8" ht="30" customHeight="1">
      <c r="A12" s="2" t="s">
        <v>100</v>
      </c>
      <c r="B12" s="1"/>
      <c r="H12" s="6" t="s">
        <v>101</v>
      </c>
    </row>
    <row r="13" spans="1:8" ht="30" customHeight="1" thickBot="1">
      <c r="B13" s="2" t="s">
        <v>124</v>
      </c>
      <c r="H13" s="6"/>
    </row>
    <row r="14" spans="1:8" ht="29.25" customHeight="1" thickBot="1">
      <c r="B14" s="7" t="s">
        <v>102</v>
      </c>
      <c r="C14" s="295" t="s">
        <v>118</v>
      </c>
      <c r="D14" s="296"/>
      <c r="E14" s="295" t="s">
        <v>103</v>
      </c>
      <c r="F14" s="303"/>
      <c r="G14" s="8" t="s">
        <v>104</v>
      </c>
      <c r="H14" s="9" t="s">
        <v>105</v>
      </c>
    </row>
    <row r="15" spans="1:8" ht="67.5" customHeight="1">
      <c r="B15" s="15" t="s">
        <v>106</v>
      </c>
      <c r="C15" s="16" t="s">
        <v>107</v>
      </c>
      <c r="D15" s="16" t="s">
        <v>148</v>
      </c>
      <c r="E15" s="301" t="s">
        <v>108</v>
      </c>
      <c r="F15" s="302"/>
      <c r="G15" s="11" t="s">
        <v>109</v>
      </c>
      <c r="H15" s="21"/>
    </row>
    <row r="16" spans="1:8" ht="67.5" customHeight="1">
      <c r="B16" s="15" t="s">
        <v>110</v>
      </c>
      <c r="C16" s="17" t="s">
        <v>113</v>
      </c>
      <c r="D16" s="16" t="s">
        <v>149</v>
      </c>
      <c r="E16" s="301" t="s">
        <v>272</v>
      </c>
      <c r="F16" s="302"/>
      <c r="G16" s="211" t="s">
        <v>271</v>
      </c>
      <c r="H16" s="22"/>
    </row>
    <row r="17" spans="1:8" ht="67.5" customHeight="1">
      <c r="B17" s="10" t="s">
        <v>111</v>
      </c>
      <c r="C17" s="3" t="s">
        <v>114</v>
      </c>
      <c r="D17" s="3" t="s">
        <v>152</v>
      </c>
      <c r="E17" s="301" t="s">
        <v>287</v>
      </c>
      <c r="F17" s="302"/>
      <c r="G17" s="14" t="s">
        <v>121</v>
      </c>
      <c r="H17" s="22"/>
    </row>
    <row r="18" spans="1:8" ht="67.5" customHeight="1">
      <c r="B18" s="10" t="s">
        <v>117</v>
      </c>
      <c r="C18" s="4" t="s">
        <v>115</v>
      </c>
      <c r="D18" s="12" t="s">
        <v>153</v>
      </c>
      <c r="E18" s="299" t="s">
        <v>282</v>
      </c>
      <c r="F18" s="300"/>
      <c r="G18" s="291" t="s">
        <v>120</v>
      </c>
      <c r="H18" s="22"/>
    </row>
    <row r="19" spans="1:8" ht="67.5" customHeight="1">
      <c r="B19" s="10" t="s">
        <v>112</v>
      </c>
      <c r="C19" s="4" t="s">
        <v>116</v>
      </c>
      <c r="D19" s="12" t="s">
        <v>154</v>
      </c>
      <c r="E19" s="293" t="s">
        <v>283</v>
      </c>
      <c r="F19" s="294"/>
      <c r="G19" s="292"/>
      <c r="H19" s="22"/>
    </row>
    <row r="20" spans="1:8" s="19" customFormat="1" ht="105" customHeight="1">
      <c r="B20" s="15" t="s">
        <v>276</v>
      </c>
      <c r="C20" s="216" t="s">
        <v>274</v>
      </c>
      <c r="D20" s="217" t="s">
        <v>277</v>
      </c>
      <c r="E20" s="293" t="s">
        <v>284</v>
      </c>
      <c r="F20" s="294"/>
      <c r="G20" s="211" t="s">
        <v>271</v>
      </c>
      <c r="H20" s="224" t="s">
        <v>275</v>
      </c>
    </row>
    <row r="21" spans="1:8" ht="67.5" customHeight="1" thickBot="1">
      <c r="B21" s="225" t="s">
        <v>278</v>
      </c>
      <c r="C21" s="226" t="s">
        <v>279</v>
      </c>
      <c r="D21" s="226" t="s">
        <v>280</v>
      </c>
      <c r="E21" s="297" t="s">
        <v>281</v>
      </c>
      <c r="F21" s="298"/>
      <c r="G21" s="11" t="s">
        <v>109</v>
      </c>
      <c r="H21" s="218"/>
    </row>
    <row r="22" spans="1:8" s="219" customFormat="1" ht="12.75" customHeight="1">
      <c r="B22" s="220"/>
      <c r="C22" s="221"/>
      <c r="D22" s="221"/>
      <c r="E22" s="20"/>
      <c r="F22" s="20"/>
      <c r="G22" s="222"/>
      <c r="H22" s="223"/>
    </row>
    <row r="23" spans="1:8" ht="12.75" customHeight="1"/>
    <row r="24" spans="1:8" ht="30" customHeight="1">
      <c r="A24" s="2" t="s">
        <v>273</v>
      </c>
      <c r="B24" s="1"/>
    </row>
    <row r="25" spans="1:8" ht="12.75" customHeight="1"/>
    <row r="26" spans="1:8" ht="29.25" customHeight="1">
      <c r="A26" s="2" t="s">
        <v>262</v>
      </c>
      <c r="B26" s="1"/>
    </row>
    <row r="27" spans="1:8" ht="29.25" customHeight="1">
      <c r="B27" s="1" t="s">
        <v>291</v>
      </c>
    </row>
    <row r="28" spans="1:8" ht="29.25" customHeight="1">
      <c r="B28" s="1"/>
    </row>
    <row r="29" spans="1:8" ht="26.25" customHeight="1">
      <c r="B29" s="13"/>
    </row>
    <row r="30" spans="1:8" ht="24.95" customHeight="1"/>
    <row r="31" spans="1:8" ht="24.95" customHeight="1"/>
    <row r="32" spans="1:8" ht="24.95" customHeight="1"/>
    <row r="33" ht="24.95" customHeight="1"/>
    <row r="34" ht="24.95" customHeight="1"/>
    <row r="35" ht="24.95" customHeight="1"/>
    <row r="36" ht="24.95" customHeight="1"/>
    <row r="37" ht="24.95" customHeight="1"/>
    <row r="38" ht="24.95" customHeight="1"/>
    <row r="39" ht="24.95" customHeight="1"/>
    <row r="40" ht="24.95" customHeight="1"/>
    <row r="41" ht="24.95" customHeight="1"/>
    <row r="53" spans="3:42">
      <c r="C53" s="289"/>
      <c r="D53" s="289"/>
      <c r="E53" s="289"/>
      <c r="F53" s="289"/>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289"/>
      <c r="AL53" s="289"/>
      <c r="AM53" s="289"/>
      <c r="AN53" s="289"/>
      <c r="AO53" s="289"/>
      <c r="AP53" s="18"/>
    </row>
  </sheetData>
  <mergeCells count="26">
    <mergeCell ref="B6:C6"/>
    <mergeCell ref="D6:H6"/>
    <mergeCell ref="E18:F18"/>
    <mergeCell ref="E17:F17"/>
    <mergeCell ref="E16:F16"/>
    <mergeCell ref="E15:F15"/>
    <mergeCell ref="E14:F14"/>
    <mergeCell ref="M53:AO53"/>
    <mergeCell ref="C53:L53"/>
    <mergeCell ref="B7:C7"/>
    <mergeCell ref="D7:H7"/>
    <mergeCell ref="B8:C8"/>
    <mergeCell ref="D8:H8"/>
    <mergeCell ref="B10:H10"/>
    <mergeCell ref="G18:G19"/>
    <mergeCell ref="B9:C9"/>
    <mergeCell ref="D9:H9"/>
    <mergeCell ref="E19:F19"/>
    <mergeCell ref="C14:D14"/>
    <mergeCell ref="E20:F20"/>
    <mergeCell ref="E21:F21"/>
    <mergeCell ref="A1:H1"/>
    <mergeCell ref="B4:C4"/>
    <mergeCell ref="D4:H4"/>
    <mergeCell ref="B5:C5"/>
    <mergeCell ref="D5:H5"/>
  </mergeCells>
  <phoneticPr fontId="2"/>
  <dataValidations count="1">
    <dataValidation type="list" allowBlank="1" showInputMessage="1" showErrorMessage="1" sqref="H15:H22">
      <formula1>"　,○"</formula1>
    </dataValidation>
  </dataValidations>
  <pageMargins left="0.55118110236220474" right="0.39370078740157483" top="0.6692913385826772" bottom="0.19685039370078741" header="0" footer="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29"/>
  </sheetPr>
  <dimension ref="A1:BB99"/>
  <sheetViews>
    <sheetView view="pageBreakPreview" topLeftCell="A22" zoomScaleNormal="100" zoomScaleSheetLayoutView="100" workbookViewId="0">
      <selection activeCell="A2" sqref="A2:X2"/>
    </sheetView>
  </sheetViews>
  <sheetFormatPr defaultColWidth="9" defaultRowHeight="13.5"/>
  <cols>
    <col min="1" max="13" width="2.625" style="66" customWidth="1"/>
    <col min="14" max="14" width="1.75" style="66" customWidth="1"/>
    <col min="15" max="20" width="2.625" style="66" customWidth="1"/>
    <col min="21" max="22" width="2.5" style="66" customWidth="1"/>
    <col min="23" max="28" width="2.625" style="66" customWidth="1"/>
    <col min="29" max="29" width="3.25" style="66" customWidth="1"/>
    <col min="30" max="30" width="2.5" style="66" customWidth="1"/>
    <col min="31" max="41" width="2.625" style="66" customWidth="1"/>
    <col min="42" max="43" width="1.25" style="66" customWidth="1"/>
    <col min="44" max="44" width="9" style="66"/>
    <col min="45" max="45" width="4.125" style="66" customWidth="1"/>
    <col min="46" max="16384" width="9" style="66"/>
  </cols>
  <sheetData>
    <row r="1" spans="1:54" ht="17.25" customHeight="1">
      <c r="A1" s="137" t="s">
        <v>87</v>
      </c>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37"/>
      <c r="AO1" s="137"/>
      <c r="AP1" s="137"/>
    </row>
    <row r="2" spans="1:54" ht="16.5" customHeight="1">
      <c r="A2" s="398" t="s">
        <v>155</v>
      </c>
      <c r="B2" s="398"/>
      <c r="C2" s="398"/>
      <c r="D2" s="398"/>
      <c r="E2" s="398"/>
      <c r="F2" s="398"/>
      <c r="G2" s="398"/>
      <c r="H2" s="398"/>
      <c r="I2" s="398"/>
      <c r="J2" s="398"/>
      <c r="K2" s="398"/>
      <c r="L2" s="398"/>
      <c r="M2" s="398"/>
      <c r="N2" s="398"/>
      <c r="O2" s="398"/>
      <c r="P2" s="398"/>
      <c r="Q2" s="398"/>
      <c r="R2" s="398"/>
      <c r="S2" s="398"/>
      <c r="T2" s="398"/>
      <c r="U2" s="398"/>
      <c r="V2" s="398"/>
      <c r="W2" s="398"/>
      <c r="X2" s="398"/>
      <c r="Y2" s="399" t="s">
        <v>156</v>
      </c>
      <c r="Z2" s="399"/>
      <c r="AA2" s="400" t="s">
        <v>73</v>
      </c>
      <c r="AB2" s="400"/>
      <c r="AC2" s="400"/>
      <c r="AD2" s="400"/>
      <c r="AE2" s="400"/>
      <c r="AF2" s="400"/>
      <c r="AG2" s="400"/>
      <c r="AH2" s="400"/>
      <c r="AI2" s="400"/>
      <c r="AJ2" s="400"/>
      <c r="AK2" s="400"/>
      <c r="AL2" s="400"/>
      <c r="AM2" s="400"/>
      <c r="AN2" s="400"/>
      <c r="AO2" s="137"/>
      <c r="AP2" s="137"/>
    </row>
    <row r="3" spans="1:54" ht="6" customHeight="1">
      <c r="A3" s="137"/>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row>
    <row r="4" spans="1:54" ht="15" customHeight="1">
      <c r="A4" s="137" t="s">
        <v>1</v>
      </c>
      <c r="B4" s="137"/>
      <c r="C4" s="137"/>
      <c r="D4" s="137"/>
      <c r="E4" s="137"/>
      <c r="F4" s="137"/>
      <c r="G4" s="137"/>
      <c r="H4" s="137"/>
      <c r="I4" s="137"/>
      <c r="J4" s="137"/>
      <c r="K4" s="137"/>
      <c r="L4" s="137"/>
      <c r="M4" s="137"/>
      <c r="N4" s="137"/>
      <c r="O4" s="137"/>
      <c r="P4" s="137"/>
      <c r="Q4" s="137"/>
      <c r="R4" s="137"/>
      <c r="S4" s="137"/>
      <c r="T4" s="401" t="s">
        <v>59</v>
      </c>
      <c r="U4" s="402"/>
      <c r="V4" s="402"/>
      <c r="W4" s="402"/>
      <c r="X4" s="402"/>
      <c r="Y4" s="402"/>
      <c r="Z4" s="402"/>
      <c r="AA4" s="402"/>
      <c r="AB4" s="402"/>
      <c r="AC4" s="402"/>
      <c r="AD4" s="403"/>
      <c r="AE4" s="138">
        <v>0</v>
      </c>
      <c r="AF4" s="139">
        <v>9</v>
      </c>
      <c r="AG4" s="23"/>
      <c r="AH4" s="23"/>
      <c r="AI4" s="23"/>
      <c r="AJ4" s="23"/>
      <c r="AK4" s="23"/>
      <c r="AL4" s="23"/>
      <c r="AM4" s="23"/>
      <c r="AN4" s="24"/>
      <c r="AO4" s="137"/>
      <c r="AP4" s="137"/>
    </row>
    <row r="5" spans="1:54" ht="6" customHeight="1">
      <c r="A5" s="137"/>
      <c r="B5" s="137"/>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row>
    <row r="6" spans="1:54" s="67" customFormat="1" ht="15" customHeight="1">
      <c r="A6" s="404" t="s">
        <v>93</v>
      </c>
      <c r="B6" s="405"/>
      <c r="C6" s="405"/>
      <c r="D6" s="405"/>
      <c r="E6" s="405"/>
      <c r="F6" s="406"/>
      <c r="G6" s="410" t="s">
        <v>64</v>
      </c>
      <c r="H6" s="411"/>
      <c r="I6" s="411"/>
      <c r="J6" s="412"/>
      <c r="K6" s="413"/>
      <c r="L6" s="414"/>
      <c r="M6" s="414"/>
      <c r="N6" s="414"/>
      <c r="O6" s="414"/>
      <c r="P6" s="414"/>
      <c r="Q6" s="414"/>
      <c r="R6" s="414"/>
      <c r="S6" s="414"/>
      <c r="T6" s="414"/>
      <c r="U6" s="414"/>
      <c r="V6" s="414"/>
      <c r="W6" s="414"/>
      <c r="X6" s="414"/>
      <c r="Y6" s="414"/>
      <c r="Z6" s="414"/>
      <c r="AA6" s="414"/>
      <c r="AB6" s="414"/>
      <c r="AC6" s="414"/>
      <c r="AD6" s="414"/>
      <c r="AE6" s="414"/>
      <c r="AF6" s="414"/>
      <c r="AG6" s="414"/>
      <c r="AH6" s="414"/>
      <c r="AI6" s="414"/>
      <c r="AJ6" s="414"/>
      <c r="AK6" s="414"/>
      <c r="AL6" s="414"/>
      <c r="AM6" s="414"/>
      <c r="AN6" s="415"/>
      <c r="AO6" s="140"/>
      <c r="AP6" s="140"/>
    </row>
    <row r="7" spans="1:54" s="67" customFormat="1" ht="15" customHeight="1">
      <c r="A7" s="407"/>
      <c r="B7" s="408"/>
      <c r="C7" s="408"/>
      <c r="D7" s="408"/>
      <c r="E7" s="408"/>
      <c r="F7" s="409"/>
      <c r="G7" s="416" t="s">
        <v>2</v>
      </c>
      <c r="H7" s="417"/>
      <c r="I7" s="417"/>
      <c r="J7" s="418"/>
      <c r="K7" s="419" t="str">
        <f>IF('(0)連絡票'!D4&lt;&gt;"",'(0)連絡票'!D4,"")</f>
        <v/>
      </c>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1"/>
      <c r="AO7" s="140"/>
      <c r="AP7" s="140"/>
    </row>
    <row r="8" spans="1:54" s="67" customFormat="1" ht="15" customHeight="1">
      <c r="A8" s="422" t="s">
        <v>94</v>
      </c>
      <c r="B8" s="405"/>
      <c r="C8" s="405"/>
      <c r="D8" s="405"/>
      <c r="E8" s="405"/>
      <c r="F8" s="406"/>
      <c r="G8" s="25" t="s">
        <v>63</v>
      </c>
      <c r="H8" s="440"/>
      <c r="I8" s="440"/>
      <c r="J8" s="440"/>
      <c r="K8" s="440"/>
      <c r="L8" s="440"/>
      <c r="M8" s="440"/>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6"/>
      <c r="AO8" s="140"/>
      <c r="AP8" s="140"/>
    </row>
    <row r="9" spans="1:54" s="67" customFormat="1" ht="15" customHeight="1">
      <c r="A9" s="438"/>
      <c r="B9" s="343"/>
      <c r="C9" s="343"/>
      <c r="D9" s="343"/>
      <c r="E9" s="343"/>
      <c r="F9" s="439"/>
      <c r="G9" s="386"/>
      <c r="H9" s="387"/>
      <c r="I9" s="387"/>
      <c r="J9" s="387"/>
      <c r="K9" s="387"/>
      <c r="L9" s="387"/>
      <c r="M9" s="387"/>
      <c r="N9" s="387"/>
      <c r="O9" s="387"/>
      <c r="P9" s="387"/>
      <c r="Q9" s="387"/>
      <c r="R9" s="387"/>
      <c r="S9" s="387"/>
      <c r="T9" s="387"/>
      <c r="U9" s="387"/>
      <c r="V9" s="387"/>
      <c r="W9" s="387"/>
      <c r="X9" s="387"/>
      <c r="Y9" s="387"/>
      <c r="Z9" s="387"/>
      <c r="AA9" s="387"/>
      <c r="AB9" s="387"/>
      <c r="AC9" s="387"/>
      <c r="AD9" s="387"/>
      <c r="AE9" s="387"/>
      <c r="AF9" s="387"/>
      <c r="AG9" s="387"/>
      <c r="AH9" s="387"/>
      <c r="AI9" s="387"/>
      <c r="AJ9" s="387"/>
      <c r="AK9" s="387"/>
      <c r="AL9" s="387"/>
      <c r="AM9" s="387"/>
      <c r="AN9" s="388"/>
      <c r="AO9" s="140"/>
      <c r="AP9" s="140"/>
    </row>
    <row r="10" spans="1:54" s="67" customFormat="1" ht="15" customHeight="1">
      <c r="A10" s="438"/>
      <c r="B10" s="343"/>
      <c r="C10" s="343"/>
      <c r="D10" s="343"/>
      <c r="E10" s="343"/>
      <c r="F10" s="439"/>
      <c r="G10" s="389"/>
      <c r="H10" s="390"/>
      <c r="I10" s="390"/>
      <c r="J10" s="390"/>
      <c r="K10" s="390"/>
      <c r="L10" s="390"/>
      <c r="M10" s="390"/>
      <c r="N10" s="390"/>
      <c r="O10" s="390"/>
      <c r="P10" s="390"/>
      <c r="Q10" s="390"/>
      <c r="R10" s="390"/>
      <c r="S10" s="390"/>
      <c r="T10" s="390"/>
      <c r="U10" s="390"/>
      <c r="V10" s="390"/>
      <c r="W10" s="390"/>
      <c r="X10" s="390"/>
      <c r="Y10" s="390"/>
      <c r="Z10" s="390"/>
      <c r="AA10" s="390"/>
      <c r="AB10" s="390"/>
      <c r="AC10" s="390"/>
      <c r="AD10" s="390"/>
      <c r="AE10" s="390"/>
      <c r="AF10" s="390"/>
      <c r="AG10" s="390"/>
      <c r="AH10" s="390"/>
      <c r="AI10" s="390"/>
      <c r="AJ10" s="390"/>
      <c r="AK10" s="390"/>
      <c r="AL10" s="390"/>
      <c r="AM10" s="390"/>
      <c r="AN10" s="391"/>
      <c r="AO10" s="140"/>
      <c r="AP10" s="140"/>
    </row>
    <row r="11" spans="1:54" s="67" customFormat="1" ht="15" customHeight="1">
      <c r="A11" s="407"/>
      <c r="B11" s="408"/>
      <c r="C11" s="408"/>
      <c r="D11" s="408"/>
      <c r="E11" s="408"/>
      <c r="F11" s="409"/>
      <c r="G11" s="355" t="s">
        <v>3</v>
      </c>
      <c r="H11" s="356"/>
      <c r="I11" s="356"/>
      <c r="J11" s="357"/>
      <c r="K11" s="383"/>
      <c r="L11" s="384"/>
      <c r="M11" s="384"/>
      <c r="N11" s="384"/>
      <c r="O11" s="384"/>
      <c r="P11" s="384"/>
      <c r="Q11" s="384"/>
      <c r="R11" s="384"/>
      <c r="S11" s="384"/>
      <c r="T11" s="384"/>
      <c r="U11" s="384"/>
      <c r="V11" s="384"/>
      <c r="W11" s="384"/>
      <c r="X11" s="385"/>
      <c r="Y11" s="355" t="s">
        <v>4</v>
      </c>
      <c r="Z11" s="356"/>
      <c r="AA11" s="356"/>
      <c r="AB11" s="356"/>
      <c r="AC11" s="357"/>
      <c r="AD11" s="383"/>
      <c r="AE11" s="384"/>
      <c r="AF11" s="384"/>
      <c r="AG11" s="384"/>
      <c r="AH11" s="384"/>
      <c r="AI11" s="384"/>
      <c r="AJ11" s="384"/>
      <c r="AK11" s="384"/>
      <c r="AL11" s="384"/>
      <c r="AM11" s="384"/>
      <c r="AN11" s="385"/>
      <c r="AO11" s="140"/>
      <c r="AP11" s="140"/>
      <c r="BB11" s="68" t="s">
        <v>61</v>
      </c>
    </row>
    <row r="12" spans="1:54" s="67" customFormat="1" ht="15" customHeight="1">
      <c r="A12" s="422" t="s">
        <v>95</v>
      </c>
      <c r="B12" s="405"/>
      <c r="C12" s="405"/>
      <c r="D12" s="405"/>
      <c r="E12" s="405"/>
      <c r="F12" s="406"/>
      <c r="G12" s="410" t="s">
        <v>64</v>
      </c>
      <c r="H12" s="411"/>
      <c r="I12" s="411"/>
      <c r="J12" s="412"/>
      <c r="K12" s="413"/>
      <c r="L12" s="414"/>
      <c r="M12" s="414"/>
      <c r="N12" s="414"/>
      <c r="O12" s="414"/>
      <c r="P12" s="414"/>
      <c r="Q12" s="414"/>
      <c r="R12" s="414"/>
      <c r="S12" s="414"/>
      <c r="T12" s="414"/>
      <c r="U12" s="414"/>
      <c r="V12" s="414"/>
      <c r="W12" s="414"/>
      <c r="X12" s="414"/>
      <c r="Y12" s="414"/>
      <c r="Z12" s="414"/>
      <c r="AA12" s="414"/>
      <c r="AB12" s="414"/>
      <c r="AC12" s="415"/>
      <c r="AD12" s="423" t="s">
        <v>79</v>
      </c>
      <c r="AE12" s="424"/>
      <c r="AF12" s="424"/>
      <c r="AG12" s="425"/>
      <c r="AH12" s="429"/>
      <c r="AI12" s="430"/>
      <c r="AJ12" s="430"/>
      <c r="AK12" s="430"/>
      <c r="AL12" s="430"/>
      <c r="AM12" s="430"/>
      <c r="AN12" s="431"/>
      <c r="AO12" s="140"/>
      <c r="AP12" s="140"/>
      <c r="BB12" s="68"/>
    </row>
    <row r="13" spans="1:54" s="67" customFormat="1" ht="15" customHeight="1">
      <c r="A13" s="407"/>
      <c r="B13" s="408"/>
      <c r="C13" s="408"/>
      <c r="D13" s="408"/>
      <c r="E13" s="408"/>
      <c r="F13" s="409"/>
      <c r="G13" s="416" t="s">
        <v>2</v>
      </c>
      <c r="H13" s="417"/>
      <c r="I13" s="417"/>
      <c r="J13" s="418"/>
      <c r="K13" s="435"/>
      <c r="L13" s="436"/>
      <c r="M13" s="436"/>
      <c r="N13" s="436"/>
      <c r="O13" s="436"/>
      <c r="P13" s="436"/>
      <c r="Q13" s="436"/>
      <c r="R13" s="436"/>
      <c r="S13" s="436"/>
      <c r="T13" s="436"/>
      <c r="U13" s="436"/>
      <c r="V13" s="436"/>
      <c r="W13" s="436"/>
      <c r="X13" s="436"/>
      <c r="Y13" s="436"/>
      <c r="Z13" s="436"/>
      <c r="AA13" s="436"/>
      <c r="AB13" s="436"/>
      <c r="AC13" s="437"/>
      <c r="AD13" s="426"/>
      <c r="AE13" s="427"/>
      <c r="AF13" s="427"/>
      <c r="AG13" s="428"/>
      <c r="AH13" s="432"/>
      <c r="AI13" s="433"/>
      <c r="AJ13" s="433"/>
      <c r="AK13" s="433"/>
      <c r="AL13" s="433"/>
      <c r="AM13" s="433"/>
      <c r="AN13" s="434"/>
      <c r="AO13" s="140"/>
      <c r="AP13" s="140"/>
      <c r="BB13" s="68"/>
    </row>
    <row r="14" spans="1:54" s="67" customFormat="1" ht="15" customHeight="1">
      <c r="A14" s="422" t="s">
        <v>96</v>
      </c>
      <c r="B14" s="405"/>
      <c r="C14" s="405"/>
      <c r="D14" s="405"/>
      <c r="E14" s="405"/>
      <c r="F14" s="406"/>
      <c r="G14" s="25" t="s">
        <v>63</v>
      </c>
      <c r="H14" s="440"/>
      <c r="I14" s="440"/>
      <c r="J14" s="440"/>
      <c r="K14" s="440"/>
      <c r="L14" s="440"/>
      <c r="M14" s="440"/>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6"/>
      <c r="AO14" s="140"/>
      <c r="AP14" s="140"/>
      <c r="BB14" s="68"/>
    </row>
    <row r="15" spans="1:54" s="67" customFormat="1" ht="15" customHeight="1">
      <c r="A15" s="438"/>
      <c r="B15" s="343"/>
      <c r="C15" s="343"/>
      <c r="D15" s="343"/>
      <c r="E15" s="343"/>
      <c r="F15" s="439"/>
      <c r="G15" s="386"/>
      <c r="H15" s="387"/>
      <c r="I15" s="387"/>
      <c r="J15" s="387"/>
      <c r="K15" s="387"/>
      <c r="L15" s="387"/>
      <c r="M15" s="387"/>
      <c r="N15" s="387"/>
      <c r="O15" s="387"/>
      <c r="P15" s="387"/>
      <c r="Q15" s="387"/>
      <c r="R15" s="387"/>
      <c r="S15" s="387"/>
      <c r="T15" s="387"/>
      <c r="U15" s="387"/>
      <c r="V15" s="387"/>
      <c r="W15" s="387"/>
      <c r="X15" s="387"/>
      <c r="Y15" s="387"/>
      <c r="Z15" s="387"/>
      <c r="AA15" s="387"/>
      <c r="AB15" s="387"/>
      <c r="AC15" s="387"/>
      <c r="AD15" s="387"/>
      <c r="AE15" s="387"/>
      <c r="AF15" s="387"/>
      <c r="AG15" s="387"/>
      <c r="AH15" s="387"/>
      <c r="AI15" s="387"/>
      <c r="AJ15" s="387"/>
      <c r="AK15" s="387"/>
      <c r="AL15" s="387"/>
      <c r="AM15" s="387"/>
      <c r="AN15" s="388"/>
      <c r="AO15" s="140"/>
      <c r="AP15" s="140"/>
      <c r="BB15" s="68"/>
    </row>
    <row r="16" spans="1:54" s="67" customFormat="1" ht="15" customHeight="1">
      <c r="A16" s="438"/>
      <c r="B16" s="343"/>
      <c r="C16" s="343"/>
      <c r="D16" s="343"/>
      <c r="E16" s="343"/>
      <c r="F16" s="439"/>
      <c r="G16" s="389"/>
      <c r="H16" s="390"/>
      <c r="I16" s="390"/>
      <c r="J16" s="390"/>
      <c r="K16" s="390"/>
      <c r="L16" s="390"/>
      <c r="M16" s="390"/>
      <c r="N16" s="390"/>
      <c r="O16" s="390"/>
      <c r="P16" s="390"/>
      <c r="Q16" s="390"/>
      <c r="R16" s="390"/>
      <c r="S16" s="390"/>
      <c r="T16" s="390"/>
      <c r="U16" s="390"/>
      <c r="V16" s="390"/>
      <c r="W16" s="390"/>
      <c r="X16" s="390"/>
      <c r="Y16" s="390"/>
      <c r="Z16" s="390"/>
      <c r="AA16" s="390"/>
      <c r="AB16" s="390"/>
      <c r="AC16" s="390"/>
      <c r="AD16" s="390"/>
      <c r="AE16" s="390"/>
      <c r="AF16" s="390"/>
      <c r="AG16" s="390"/>
      <c r="AH16" s="390"/>
      <c r="AI16" s="390"/>
      <c r="AJ16" s="390"/>
      <c r="AK16" s="390"/>
      <c r="AL16" s="390"/>
      <c r="AM16" s="390"/>
      <c r="AN16" s="391"/>
      <c r="AO16" s="140"/>
      <c r="AP16" s="140"/>
      <c r="BB16" s="68"/>
    </row>
    <row r="17" spans="1:54" s="67" customFormat="1" ht="15" customHeight="1">
      <c r="A17" s="407"/>
      <c r="B17" s="408"/>
      <c r="C17" s="408"/>
      <c r="D17" s="408"/>
      <c r="E17" s="408"/>
      <c r="F17" s="409"/>
      <c r="G17" s="355" t="s">
        <v>3</v>
      </c>
      <c r="H17" s="356"/>
      <c r="I17" s="356"/>
      <c r="J17" s="357"/>
      <c r="K17" s="358"/>
      <c r="L17" s="359"/>
      <c r="M17" s="359"/>
      <c r="N17" s="359"/>
      <c r="O17" s="359"/>
      <c r="P17" s="359"/>
      <c r="Q17" s="359"/>
      <c r="R17" s="359"/>
      <c r="S17" s="359"/>
      <c r="T17" s="359"/>
      <c r="U17" s="359"/>
      <c r="V17" s="359"/>
      <c r="W17" s="359"/>
      <c r="X17" s="360"/>
      <c r="Y17" s="355" t="s">
        <v>4</v>
      </c>
      <c r="Z17" s="356"/>
      <c r="AA17" s="356"/>
      <c r="AB17" s="356"/>
      <c r="AC17" s="357"/>
      <c r="AD17" s="358"/>
      <c r="AE17" s="359"/>
      <c r="AF17" s="359"/>
      <c r="AG17" s="359"/>
      <c r="AH17" s="359"/>
      <c r="AI17" s="359"/>
      <c r="AJ17" s="359"/>
      <c r="AK17" s="359"/>
      <c r="AL17" s="359"/>
      <c r="AM17" s="359"/>
      <c r="AN17" s="360"/>
      <c r="AO17" s="140"/>
      <c r="AP17" s="140"/>
      <c r="BB17" s="68"/>
    </row>
    <row r="18" spans="1:54" s="67" customFormat="1" ht="15" customHeight="1">
      <c r="A18" s="377" t="s">
        <v>241</v>
      </c>
      <c r="B18" s="378"/>
      <c r="C18" s="378"/>
      <c r="D18" s="378"/>
      <c r="E18" s="378"/>
      <c r="F18" s="378"/>
      <c r="G18" s="378"/>
      <c r="H18" s="378"/>
      <c r="I18" s="378"/>
      <c r="J18" s="378"/>
      <c r="K18" s="378"/>
      <c r="L18" s="378"/>
      <c r="M18" s="378"/>
      <c r="N18" s="378"/>
      <c r="O18" s="378"/>
      <c r="P18" s="378"/>
      <c r="Q18" s="378"/>
      <c r="R18" s="378"/>
      <c r="S18" s="378"/>
      <c r="T18" s="378"/>
      <c r="U18" s="378"/>
      <c r="V18" s="378"/>
      <c r="W18" s="378"/>
      <c r="X18" s="378"/>
      <c r="Y18" s="378"/>
      <c r="Z18" s="378"/>
      <c r="AA18" s="378"/>
      <c r="AB18" s="378"/>
      <c r="AC18" s="309"/>
      <c r="AD18" s="365" t="s">
        <v>157</v>
      </c>
      <c r="AE18" s="366"/>
      <c r="AF18" s="366"/>
      <c r="AG18" s="366"/>
      <c r="AH18" s="367"/>
      <c r="AI18" s="368"/>
      <c r="AJ18" s="369"/>
      <c r="AK18" s="370"/>
      <c r="AL18" s="363" t="s">
        <v>158</v>
      </c>
      <c r="AM18" s="364"/>
      <c r="AN18" s="364"/>
      <c r="AO18" s="140"/>
      <c r="AP18" s="140"/>
      <c r="BB18" s="68"/>
    </row>
    <row r="19" spans="1:54" s="67" customFormat="1" ht="15" customHeight="1">
      <c r="A19" s="378"/>
      <c r="B19" s="378"/>
      <c r="C19" s="378"/>
      <c r="D19" s="378"/>
      <c r="E19" s="378"/>
      <c r="F19" s="378"/>
      <c r="G19" s="378"/>
      <c r="H19" s="378"/>
      <c r="I19" s="378"/>
      <c r="J19" s="378"/>
      <c r="K19" s="378"/>
      <c r="L19" s="378"/>
      <c r="M19" s="378"/>
      <c r="N19" s="378"/>
      <c r="O19" s="378"/>
      <c r="P19" s="378"/>
      <c r="Q19" s="378"/>
      <c r="R19" s="378"/>
      <c r="S19" s="378"/>
      <c r="T19" s="378"/>
      <c r="U19" s="378"/>
      <c r="V19" s="378"/>
      <c r="W19" s="378"/>
      <c r="X19" s="378"/>
      <c r="Y19" s="378"/>
      <c r="Z19" s="378"/>
      <c r="AA19" s="378"/>
      <c r="AB19" s="378"/>
      <c r="AC19" s="309"/>
      <c r="AD19" s="371" t="s">
        <v>159</v>
      </c>
      <c r="AE19" s="372"/>
      <c r="AF19" s="372"/>
      <c r="AG19" s="372"/>
      <c r="AH19" s="373"/>
      <c r="AI19" s="374"/>
      <c r="AJ19" s="375"/>
      <c r="AK19" s="376"/>
      <c r="AL19" s="379" t="s">
        <v>158</v>
      </c>
      <c r="AM19" s="380"/>
      <c r="AN19" s="380"/>
      <c r="AO19" s="140"/>
      <c r="AP19" s="140"/>
      <c r="BB19" s="68"/>
    </row>
    <row r="20" spans="1:54" ht="12" customHeight="1">
      <c r="A20" s="137"/>
      <c r="B20" s="137"/>
      <c r="C20" s="137"/>
      <c r="D20" s="137"/>
      <c r="E20" s="137"/>
      <c r="F20" s="137"/>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7"/>
      <c r="AL20" s="137"/>
      <c r="AM20" s="137"/>
      <c r="AN20" s="137"/>
      <c r="AO20" s="137"/>
      <c r="AP20" s="137"/>
      <c r="BB20" s="69"/>
    </row>
    <row r="21" spans="1:54" ht="33" customHeight="1">
      <c r="A21" s="143" t="s">
        <v>65</v>
      </c>
      <c r="B21" s="394" t="s">
        <v>145</v>
      </c>
      <c r="C21" s="394"/>
      <c r="D21" s="394"/>
      <c r="E21" s="394"/>
      <c r="F21" s="394"/>
      <c r="G21" s="394"/>
      <c r="H21" s="394"/>
      <c r="I21" s="394"/>
      <c r="J21" s="394"/>
      <c r="K21" s="394"/>
      <c r="L21" s="394"/>
      <c r="M21" s="394"/>
      <c r="N21" s="394"/>
      <c r="O21" s="394"/>
      <c r="P21" s="394"/>
      <c r="Q21" s="394"/>
      <c r="R21" s="394"/>
      <c r="S21" s="394"/>
      <c r="T21" s="394"/>
      <c r="U21" s="394"/>
      <c r="V21" s="394"/>
      <c r="W21" s="394"/>
      <c r="X21" s="394"/>
      <c r="Y21" s="394"/>
      <c r="Z21" s="394"/>
      <c r="AA21" s="394"/>
      <c r="AB21" s="394"/>
      <c r="AC21" s="394"/>
      <c r="AD21" s="394"/>
      <c r="AE21" s="394"/>
      <c r="AF21" s="394"/>
      <c r="AG21" s="394"/>
      <c r="AH21" s="394"/>
      <c r="AI21" s="394"/>
      <c r="AJ21" s="394"/>
      <c r="AK21" s="394"/>
      <c r="AL21" s="394"/>
      <c r="AM21" s="394"/>
      <c r="AN21" s="394"/>
      <c r="AO21" s="137"/>
      <c r="AP21" s="137"/>
      <c r="BB21" s="69"/>
    </row>
    <row r="22" spans="1:54" s="67" customFormat="1" ht="15.6" customHeight="1">
      <c r="A22" s="144" t="s">
        <v>66</v>
      </c>
      <c r="B22" s="392" t="s">
        <v>160</v>
      </c>
      <c r="C22" s="393"/>
      <c r="D22" s="393"/>
      <c r="E22" s="393"/>
      <c r="F22" s="393"/>
      <c r="G22" s="393"/>
      <c r="H22" s="393"/>
      <c r="I22" s="393"/>
      <c r="J22" s="393"/>
      <c r="K22" s="393"/>
      <c r="L22" s="393"/>
      <c r="M22" s="393"/>
      <c r="N22" s="393"/>
      <c r="O22" s="393"/>
      <c r="P22" s="145" t="s">
        <v>150</v>
      </c>
      <c r="Q22" s="146"/>
      <c r="R22" s="146"/>
      <c r="S22" s="146"/>
      <c r="T22" s="146"/>
      <c r="U22" s="146"/>
      <c r="V22" s="146"/>
      <c r="W22" s="147"/>
      <c r="X22" s="148"/>
      <c r="Y22" s="149" t="s">
        <v>144</v>
      </c>
      <c r="Z22" s="43"/>
      <c r="AA22" s="43"/>
      <c r="AB22" s="146" t="s">
        <v>75</v>
      </c>
      <c r="AC22" s="146"/>
      <c r="AD22" s="43"/>
      <c r="AE22" s="43"/>
      <c r="AF22" s="146" t="s">
        <v>76</v>
      </c>
      <c r="AG22" s="146"/>
      <c r="AH22" s="146"/>
      <c r="AI22" s="146" t="s">
        <v>198</v>
      </c>
      <c r="AJ22" s="146"/>
      <c r="AK22" s="146"/>
      <c r="AL22" s="146"/>
      <c r="AM22" s="146"/>
      <c r="AN22" s="150"/>
      <c r="AO22" s="140"/>
      <c r="AP22" s="140"/>
      <c r="BB22" s="68"/>
    </row>
    <row r="23" spans="1:54" s="67" customFormat="1" ht="15.6" customHeight="1">
      <c r="A23" s="144" t="s">
        <v>161</v>
      </c>
      <c r="B23" s="392" t="s">
        <v>162</v>
      </c>
      <c r="C23" s="393"/>
      <c r="D23" s="393"/>
      <c r="E23" s="393"/>
      <c r="F23" s="393"/>
      <c r="G23" s="393"/>
      <c r="H23" s="393"/>
      <c r="I23" s="393"/>
      <c r="J23" s="393"/>
      <c r="K23" s="393"/>
      <c r="L23" s="393"/>
      <c r="M23" s="393"/>
      <c r="N23" s="393"/>
      <c r="O23" s="393"/>
      <c r="P23" s="145" t="s">
        <v>163</v>
      </c>
      <c r="Q23" s="146"/>
      <c r="R23" s="146"/>
      <c r="S23" s="146"/>
      <c r="T23" s="146"/>
      <c r="U23" s="146"/>
      <c r="V23" s="146"/>
      <c r="W23" s="149"/>
      <c r="X23" s="151"/>
      <c r="Y23" s="149" t="s">
        <v>144</v>
      </c>
      <c r="Z23" s="43"/>
      <c r="AA23" s="43"/>
      <c r="AB23" s="146" t="s">
        <v>75</v>
      </c>
      <c r="AC23" s="146"/>
      <c r="AD23" s="43"/>
      <c r="AE23" s="43"/>
      <c r="AF23" s="146" t="s">
        <v>76</v>
      </c>
      <c r="AG23" s="146"/>
      <c r="AH23" s="43"/>
      <c r="AI23" s="43"/>
      <c r="AJ23" s="146" t="s">
        <v>77</v>
      </c>
      <c r="AK23" s="146"/>
      <c r="AL23" s="146"/>
      <c r="AM23" s="146" t="s">
        <v>198</v>
      </c>
      <c r="AN23" s="150"/>
      <c r="AO23" s="140"/>
      <c r="AP23" s="140"/>
      <c r="BB23" s="68"/>
    </row>
    <row r="24" spans="1:54" s="67" customFormat="1" ht="15.6" customHeight="1">
      <c r="A24" s="529" t="s">
        <v>164</v>
      </c>
      <c r="B24" s="523" t="s">
        <v>214</v>
      </c>
      <c r="C24" s="524"/>
      <c r="D24" s="524"/>
      <c r="E24" s="524"/>
      <c r="F24" s="524"/>
      <c r="G24" s="524"/>
      <c r="H24" s="524"/>
      <c r="I24" s="524"/>
      <c r="J24" s="524"/>
      <c r="K24" s="524"/>
      <c r="L24" s="524"/>
      <c r="M24" s="524"/>
      <c r="N24" s="524"/>
      <c r="O24" s="524"/>
      <c r="P24" s="52"/>
      <c r="Q24" s="44"/>
      <c r="R24" s="153" t="s">
        <v>202</v>
      </c>
      <c r="S24" s="153"/>
      <c r="T24" s="153"/>
      <c r="U24" s="153"/>
      <c r="V24" s="153"/>
      <c r="W24" s="153"/>
      <c r="X24" s="153"/>
      <c r="Y24" s="153"/>
      <c r="Z24" s="153"/>
      <c r="AA24" s="153"/>
      <c r="AB24" s="45"/>
      <c r="AC24" s="45"/>
      <c r="AD24" s="153" t="s">
        <v>204</v>
      </c>
      <c r="AE24" s="153"/>
      <c r="AF24" s="152"/>
      <c r="AG24" s="152"/>
      <c r="AH24" s="153"/>
      <c r="AI24" s="153"/>
      <c r="AJ24" s="153"/>
      <c r="AK24" s="153"/>
      <c r="AL24" s="153"/>
      <c r="AM24" s="153"/>
      <c r="AN24" s="154"/>
      <c r="AO24" s="140"/>
      <c r="AP24" s="140"/>
      <c r="BB24" s="68"/>
    </row>
    <row r="25" spans="1:54" s="67" customFormat="1" ht="15.6" customHeight="1">
      <c r="A25" s="530"/>
      <c r="B25" s="525"/>
      <c r="C25" s="526"/>
      <c r="D25" s="526"/>
      <c r="E25" s="526"/>
      <c r="F25" s="526"/>
      <c r="G25" s="526"/>
      <c r="H25" s="526"/>
      <c r="I25" s="526"/>
      <c r="J25" s="526"/>
      <c r="K25" s="526"/>
      <c r="L25" s="526"/>
      <c r="M25" s="526"/>
      <c r="N25" s="526"/>
      <c r="O25" s="526"/>
      <c r="P25" s="53"/>
      <c r="Q25" s="46"/>
      <c r="R25" s="156" t="s">
        <v>201</v>
      </c>
      <c r="S25" s="156"/>
      <c r="T25" s="156"/>
      <c r="U25" s="157"/>
      <c r="V25" s="157"/>
      <c r="W25" s="157"/>
      <c r="X25" s="157"/>
      <c r="Y25" s="157"/>
      <c r="Z25" s="157"/>
      <c r="AA25" s="158"/>
      <c r="AB25" s="48"/>
      <c r="AC25" s="47"/>
      <c r="AD25" s="158" t="s">
        <v>203</v>
      </c>
      <c r="AE25" s="156"/>
      <c r="AF25" s="155"/>
      <c r="AG25" s="155"/>
      <c r="AH25" s="156"/>
      <c r="AI25" s="156"/>
      <c r="AJ25" s="156"/>
      <c r="AK25" s="156"/>
      <c r="AL25" s="156"/>
      <c r="AM25" s="156"/>
      <c r="AN25" s="159"/>
      <c r="AO25" s="140"/>
      <c r="AP25" s="140"/>
      <c r="BB25" s="68"/>
    </row>
    <row r="26" spans="1:54" s="67" customFormat="1" ht="15.6" customHeight="1">
      <c r="A26" s="531"/>
      <c r="B26" s="527"/>
      <c r="C26" s="528"/>
      <c r="D26" s="528"/>
      <c r="E26" s="528"/>
      <c r="F26" s="528"/>
      <c r="G26" s="528"/>
      <c r="H26" s="528"/>
      <c r="I26" s="528"/>
      <c r="J26" s="528"/>
      <c r="K26" s="528"/>
      <c r="L26" s="528"/>
      <c r="M26" s="528"/>
      <c r="N26" s="528"/>
      <c r="O26" s="528"/>
      <c r="P26" s="54"/>
      <c r="Q26" s="49"/>
      <c r="R26" s="161" t="s">
        <v>199</v>
      </c>
      <c r="S26" s="161"/>
      <c r="T26" s="161"/>
      <c r="U26" s="162"/>
      <c r="V26" s="162"/>
      <c r="W26" s="162"/>
      <c r="X26" s="162"/>
      <c r="Y26" s="162"/>
      <c r="Z26" s="162"/>
      <c r="AA26" s="163"/>
      <c r="AB26" s="51"/>
      <c r="AC26" s="50"/>
      <c r="AD26" s="163" t="s">
        <v>200</v>
      </c>
      <c r="AE26" s="161"/>
      <c r="AF26" s="160"/>
      <c r="AG26" s="160"/>
      <c r="AH26" s="161"/>
      <c r="AI26" s="161"/>
      <c r="AJ26" s="161"/>
      <c r="AK26" s="161"/>
      <c r="AL26" s="161"/>
      <c r="AM26" s="161"/>
      <c r="AN26" s="164"/>
      <c r="AO26" s="140"/>
      <c r="AP26" s="140"/>
      <c r="BB26" s="68"/>
    </row>
    <row r="27" spans="1:54" s="67" customFormat="1" ht="15" customHeight="1">
      <c r="A27" s="309" t="s">
        <v>242</v>
      </c>
      <c r="B27" s="310"/>
      <c r="C27" s="310"/>
      <c r="D27" s="310"/>
      <c r="E27" s="310"/>
      <c r="F27" s="310"/>
      <c r="G27" s="310"/>
      <c r="H27" s="310"/>
      <c r="I27" s="310"/>
      <c r="J27" s="310"/>
      <c r="K27" s="310"/>
      <c r="L27" s="310"/>
      <c r="M27" s="310"/>
      <c r="N27" s="310"/>
      <c r="O27" s="310"/>
      <c r="P27" s="310"/>
      <c r="Q27" s="310"/>
      <c r="R27" s="310"/>
      <c r="S27" s="310"/>
      <c r="T27" s="310"/>
      <c r="U27" s="310"/>
      <c r="V27" s="310"/>
      <c r="W27" s="310"/>
      <c r="X27" s="310"/>
      <c r="Y27" s="310"/>
      <c r="Z27" s="310"/>
      <c r="AA27" s="310"/>
      <c r="AB27" s="310"/>
      <c r="AC27" s="310"/>
      <c r="AD27" s="310"/>
      <c r="AE27" s="310"/>
      <c r="AF27" s="310"/>
      <c r="AG27" s="310"/>
      <c r="AH27" s="310"/>
      <c r="AI27" s="310"/>
      <c r="AJ27" s="310"/>
      <c r="AK27" s="310"/>
      <c r="AL27" s="310"/>
      <c r="AM27" s="310"/>
      <c r="AN27" s="311"/>
      <c r="AO27" s="140"/>
      <c r="AP27" s="140"/>
      <c r="BB27" s="68"/>
    </row>
    <row r="28" spans="1:54" s="67" customFormat="1" ht="19.5" customHeight="1" thickBot="1">
      <c r="A28" s="165" t="s">
        <v>67</v>
      </c>
      <c r="B28" s="395" t="s">
        <v>285</v>
      </c>
      <c r="C28" s="396"/>
      <c r="D28" s="396"/>
      <c r="E28" s="396"/>
      <c r="F28" s="396"/>
      <c r="G28" s="396"/>
      <c r="H28" s="396"/>
      <c r="I28" s="396"/>
      <c r="J28" s="396"/>
      <c r="K28" s="396"/>
      <c r="L28" s="396"/>
      <c r="M28" s="396"/>
      <c r="N28" s="396"/>
      <c r="O28" s="397"/>
      <c r="P28" s="227"/>
      <c r="Q28" s="227"/>
      <c r="R28" s="227"/>
      <c r="T28" s="166" t="s">
        <v>165</v>
      </c>
      <c r="U28" s="361"/>
      <c r="V28" s="361"/>
      <c r="W28" s="167" t="s">
        <v>9</v>
      </c>
      <c r="X28" s="361"/>
      <c r="Y28" s="361"/>
      <c r="Z28" s="167" t="s">
        <v>80</v>
      </c>
      <c r="AA28" s="167"/>
      <c r="AB28" s="167" t="s">
        <v>70</v>
      </c>
      <c r="AC28" s="167" t="s">
        <v>165</v>
      </c>
      <c r="AD28" s="167"/>
      <c r="AE28" s="361"/>
      <c r="AF28" s="361"/>
      <c r="AG28" s="167" t="s">
        <v>68</v>
      </c>
      <c r="AH28" s="361"/>
      <c r="AI28" s="361"/>
      <c r="AJ28" s="167" t="s">
        <v>80</v>
      </c>
      <c r="AK28" s="362"/>
      <c r="AL28" s="362"/>
      <c r="AM28" s="167"/>
      <c r="AN28" s="168"/>
      <c r="AO28" s="140"/>
      <c r="AP28" s="140"/>
      <c r="BB28" s="68"/>
    </row>
    <row r="29" spans="1:54" s="67" customFormat="1" ht="19.5" customHeight="1">
      <c r="A29" s="169" t="s">
        <v>71</v>
      </c>
      <c r="B29" s="381" t="s">
        <v>165</v>
      </c>
      <c r="C29" s="382"/>
      <c r="D29" s="346" t="str">
        <f>Y2</f>
        <v>元</v>
      </c>
      <c r="E29" s="346"/>
      <c r="F29" s="352" t="s">
        <v>248</v>
      </c>
      <c r="G29" s="352"/>
      <c r="H29" s="352"/>
      <c r="I29" s="352"/>
      <c r="J29" s="352"/>
      <c r="K29" s="352"/>
      <c r="L29" s="352"/>
      <c r="M29" s="352"/>
      <c r="N29" s="352"/>
      <c r="O29" s="352"/>
      <c r="P29" s="352"/>
      <c r="Q29" s="352"/>
      <c r="R29" s="352"/>
      <c r="S29" s="352"/>
      <c r="T29" s="352"/>
      <c r="U29" s="352"/>
      <c r="V29" s="352"/>
      <c r="W29" s="352"/>
      <c r="X29" s="352"/>
      <c r="Y29" s="352"/>
      <c r="Z29" s="352"/>
      <c r="AA29" s="352"/>
      <c r="AB29" s="352"/>
      <c r="AC29" s="352"/>
      <c r="AD29" s="352"/>
      <c r="AE29" s="352"/>
      <c r="AF29" s="350"/>
      <c r="AG29" s="351"/>
      <c r="AH29" s="351"/>
      <c r="AI29" s="351"/>
      <c r="AJ29" s="351"/>
      <c r="AK29" s="351"/>
      <c r="AL29" s="351"/>
      <c r="AM29" s="346" t="s">
        <v>5</v>
      </c>
      <c r="AN29" s="347"/>
      <c r="AO29" s="140"/>
      <c r="AP29" s="140"/>
      <c r="AQ29" s="70" t="str">
        <f>IF(AF29="","×（加算の見込額（総額）が未入力です。）","")</f>
        <v>×（加算の見込額（総額）が未入力です。）</v>
      </c>
      <c r="BB29" s="68"/>
    </row>
    <row r="30" spans="1:54" s="67" customFormat="1" ht="17.25" customHeight="1">
      <c r="A30" s="332" t="s">
        <v>166</v>
      </c>
      <c r="B30" s="349" t="s">
        <v>217</v>
      </c>
      <c r="C30" s="354"/>
      <c r="D30" s="354"/>
      <c r="E30" s="354"/>
      <c r="F30" s="354"/>
      <c r="G30" s="354"/>
      <c r="H30" s="354"/>
      <c r="I30" s="354"/>
      <c r="J30" s="354"/>
      <c r="K30" s="354"/>
      <c r="L30" s="354"/>
      <c r="M30" s="354"/>
      <c r="N30" s="354"/>
      <c r="O30" s="354"/>
      <c r="P30" s="354"/>
      <c r="Q30" s="354"/>
      <c r="R30" s="354"/>
      <c r="S30" s="354"/>
      <c r="T30" s="354"/>
      <c r="U30" s="354"/>
      <c r="V30" s="354"/>
      <c r="W30" s="354"/>
      <c r="X30" s="354"/>
      <c r="Y30" s="354"/>
      <c r="Z30" s="354"/>
      <c r="AA30" s="354"/>
      <c r="AB30" s="354"/>
      <c r="AC30" s="354"/>
      <c r="AD30" s="354"/>
      <c r="AE30" s="354"/>
      <c r="AF30" s="336">
        <f>AH31-AH32</f>
        <v>0</v>
      </c>
      <c r="AG30" s="336"/>
      <c r="AH30" s="336"/>
      <c r="AI30" s="336"/>
      <c r="AJ30" s="336"/>
      <c r="AK30" s="336"/>
      <c r="AL30" s="336"/>
      <c r="AM30" s="344" t="s">
        <v>5</v>
      </c>
      <c r="AN30" s="345"/>
      <c r="AO30" s="140"/>
      <c r="AP30" s="140"/>
      <c r="AQ30" s="71" t="str">
        <f>IF(+AF29-AF30&gt;0,"×（賃金改善の見込額が加算の見込額を下回っています）","")</f>
        <v/>
      </c>
      <c r="BB30" s="68"/>
    </row>
    <row r="31" spans="1:54" s="67" customFormat="1" ht="17.25" customHeight="1">
      <c r="A31" s="333"/>
      <c r="B31" s="349" t="s">
        <v>249</v>
      </c>
      <c r="C31" s="339"/>
      <c r="D31" s="339"/>
      <c r="E31" s="339"/>
      <c r="F31" s="339"/>
      <c r="G31" s="339"/>
      <c r="H31" s="339"/>
      <c r="I31" s="339"/>
      <c r="J31" s="339"/>
      <c r="K31" s="339"/>
      <c r="L31" s="339"/>
      <c r="M31" s="339"/>
      <c r="N31" s="339"/>
      <c r="O31" s="339"/>
      <c r="P31" s="339"/>
      <c r="Q31" s="339"/>
      <c r="R31" s="339"/>
      <c r="S31" s="339"/>
      <c r="T31" s="339"/>
      <c r="U31" s="339"/>
      <c r="V31" s="339"/>
      <c r="W31" s="339"/>
      <c r="X31" s="339"/>
      <c r="Y31" s="339"/>
      <c r="Z31" s="339"/>
      <c r="AA31" s="339"/>
      <c r="AB31" s="339"/>
      <c r="AC31" s="339"/>
      <c r="AD31" s="339"/>
      <c r="AE31" s="339"/>
      <c r="AF31" s="339"/>
      <c r="AG31" s="339"/>
      <c r="AH31" s="348">
        <f>AH34+AH39+AH43</f>
        <v>0</v>
      </c>
      <c r="AI31" s="336"/>
      <c r="AJ31" s="336"/>
      <c r="AK31" s="336"/>
      <c r="AL31" s="336"/>
      <c r="AM31" s="344" t="s">
        <v>5</v>
      </c>
      <c r="AN31" s="345"/>
      <c r="AO31" s="140"/>
      <c r="AP31" s="140"/>
      <c r="AQ31" s="70"/>
      <c r="BB31" s="68"/>
    </row>
    <row r="32" spans="1:54" s="67" customFormat="1" ht="17.25" customHeight="1">
      <c r="A32" s="333"/>
      <c r="B32" s="338" t="s">
        <v>250</v>
      </c>
      <c r="C32" s="339"/>
      <c r="D32" s="339"/>
      <c r="E32" s="339"/>
      <c r="F32" s="339"/>
      <c r="G32" s="339"/>
      <c r="H32" s="339"/>
      <c r="I32" s="339"/>
      <c r="J32" s="339"/>
      <c r="K32" s="339"/>
      <c r="L32" s="339"/>
      <c r="M32" s="339"/>
      <c r="N32" s="339"/>
      <c r="O32" s="339"/>
      <c r="P32" s="339"/>
      <c r="Q32" s="339"/>
      <c r="R32" s="339"/>
      <c r="S32" s="339"/>
      <c r="T32" s="339"/>
      <c r="U32" s="339"/>
      <c r="V32" s="339"/>
      <c r="W32" s="339"/>
      <c r="X32" s="339"/>
      <c r="Y32" s="339"/>
      <c r="Z32" s="339"/>
      <c r="AA32" s="339"/>
      <c r="AB32" s="339"/>
      <c r="AC32" s="339"/>
      <c r="AD32" s="339"/>
      <c r="AE32" s="339"/>
      <c r="AF32" s="339"/>
      <c r="AG32" s="339"/>
      <c r="AH32" s="348">
        <f>AH35+AH40+AH44</f>
        <v>0</v>
      </c>
      <c r="AI32" s="336"/>
      <c r="AJ32" s="336"/>
      <c r="AK32" s="336"/>
      <c r="AL32" s="336"/>
      <c r="AM32" s="334" t="s">
        <v>5</v>
      </c>
      <c r="AN32" s="335"/>
      <c r="AO32" s="140"/>
      <c r="AP32" s="140"/>
      <c r="AQ32" s="70"/>
      <c r="BB32" s="68"/>
    </row>
    <row r="33" spans="1:54" s="67" customFormat="1" ht="17.25" customHeight="1">
      <c r="A33" s="304" t="s">
        <v>92</v>
      </c>
      <c r="B33" s="338" t="s">
        <v>218</v>
      </c>
      <c r="C33" s="339"/>
      <c r="D33" s="339"/>
      <c r="E33" s="339"/>
      <c r="F33" s="339"/>
      <c r="G33" s="339"/>
      <c r="H33" s="339"/>
      <c r="I33" s="339"/>
      <c r="J33" s="339"/>
      <c r="K33" s="339"/>
      <c r="L33" s="339"/>
      <c r="M33" s="339"/>
      <c r="N33" s="339"/>
      <c r="O33" s="339"/>
      <c r="P33" s="339"/>
      <c r="Q33" s="339"/>
      <c r="R33" s="339"/>
      <c r="S33" s="339"/>
      <c r="T33" s="339"/>
      <c r="U33" s="339"/>
      <c r="V33" s="339"/>
      <c r="W33" s="339"/>
      <c r="X33" s="339"/>
      <c r="Y33" s="339"/>
      <c r="Z33" s="339"/>
      <c r="AA33" s="339"/>
      <c r="AB33" s="339"/>
      <c r="AC33" s="339"/>
      <c r="AD33" s="339"/>
      <c r="AE33" s="339"/>
      <c r="AF33" s="336" t="str">
        <f>IFERROR((AH34-AH35)/AH36,"0")</f>
        <v>0</v>
      </c>
      <c r="AG33" s="336"/>
      <c r="AH33" s="337"/>
      <c r="AI33" s="484" t="s">
        <v>167</v>
      </c>
      <c r="AJ33" s="484"/>
      <c r="AK33" s="353">
        <f>AH36</f>
        <v>0</v>
      </c>
      <c r="AL33" s="353"/>
      <c r="AM33" s="344" t="s">
        <v>168</v>
      </c>
      <c r="AN33" s="345"/>
      <c r="AO33" s="140"/>
      <c r="AP33" s="140"/>
      <c r="AQ33" s="72"/>
      <c r="BB33" s="68"/>
    </row>
    <row r="34" spans="1:54" s="67" customFormat="1" ht="17.25" customHeight="1">
      <c r="A34" s="305"/>
      <c r="B34" s="507" t="s">
        <v>251</v>
      </c>
      <c r="C34" s="508"/>
      <c r="D34" s="508"/>
      <c r="E34" s="508"/>
      <c r="F34" s="508"/>
      <c r="G34" s="508"/>
      <c r="H34" s="508"/>
      <c r="I34" s="508"/>
      <c r="J34" s="508"/>
      <c r="K34" s="508"/>
      <c r="L34" s="508"/>
      <c r="M34" s="508"/>
      <c r="N34" s="508"/>
      <c r="O34" s="508"/>
      <c r="P34" s="508"/>
      <c r="Q34" s="508"/>
      <c r="R34" s="508"/>
      <c r="S34" s="508"/>
      <c r="T34" s="508"/>
      <c r="U34" s="508"/>
      <c r="V34" s="508"/>
      <c r="W34" s="508"/>
      <c r="X34" s="508"/>
      <c r="Y34" s="508"/>
      <c r="Z34" s="508"/>
      <c r="AA34" s="508"/>
      <c r="AB34" s="508"/>
      <c r="AC34" s="508"/>
      <c r="AD34" s="508"/>
      <c r="AE34" s="508"/>
      <c r="AF34" s="508"/>
      <c r="AG34" s="509"/>
      <c r="AH34" s="492"/>
      <c r="AI34" s="493"/>
      <c r="AJ34" s="493"/>
      <c r="AK34" s="493"/>
      <c r="AL34" s="493"/>
      <c r="AM34" s="344" t="s">
        <v>5</v>
      </c>
      <c r="AN34" s="345"/>
      <c r="AO34" s="140"/>
      <c r="AP34" s="140"/>
      <c r="AQ34" s="70"/>
      <c r="BB34" s="68"/>
    </row>
    <row r="35" spans="1:54" s="67" customFormat="1" ht="17.25" customHeight="1">
      <c r="A35" s="305"/>
      <c r="B35" s="338" t="s">
        <v>252</v>
      </c>
      <c r="C35" s="339"/>
      <c r="D35" s="339"/>
      <c r="E35" s="339"/>
      <c r="F35" s="339"/>
      <c r="G35" s="339"/>
      <c r="H35" s="339"/>
      <c r="I35" s="339"/>
      <c r="J35" s="339"/>
      <c r="K35" s="339"/>
      <c r="L35" s="339"/>
      <c r="M35" s="339"/>
      <c r="N35" s="339"/>
      <c r="O35" s="339"/>
      <c r="P35" s="339"/>
      <c r="Q35" s="339"/>
      <c r="R35" s="339"/>
      <c r="S35" s="339"/>
      <c r="T35" s="339"/>
      <c r="U35" s="339"/>
      <c r="V35" s="339"/>
      <c r="W35" s="339"/>
      <c r="X35" s="339"/>
      <c r="Y35" s="339"/>
      <c r="Z35" s="339"/>
      <c r="AA35" s="339"/>
      <c r="AB35" s="339"/>
      <c r="AC35" s="339"/>
      <c r="AD35" s="339"/>
      <c r="AE35" s="339"/>
      <c r="AF35" s="339"/>
      <c r="AG35" s="510"/>
      <c r="AH35" s="492"/>
      <c r="AI35" s="493"/>
      <c r="AJ35" s="493"/>
      <c r="AK35" s="493"/>
      <c r="AL35" s="493"/>
      <c r="AM35" s="334" t="s">
        <v>5</v>
      </c>
      <c r="AN35" s="335"/>
      <c r="AO35" s="140"/>
      <c r="AP35" s="140"/>
      <c r="AQ35" s="70"/>
      <c r="BB35" s="68"/>
    </row>
    <row r="36" spans="1:54" s="67" customFormat="1" ht="17.25" customHeight="1">
      <c r="A36" s="305"/>
      <c r="B36" s="338" t="s">
        <v>207</v>
      </c>
      <c r="C36" s="339"/>
      <c r="D36" s="339"/>
      <c r="E36" s="339"/>
      <c r="F36" s="339"/>
      <c r="G36" s="339"/>
      <c r="H36" s="339"/>
      <c r="I36" s="339"/>
      <c r="J36" s="339"/>
      <c r="K36" s="339"/>
      <c r="L36" s="339"/>
      <c r="M36" s="339"/>
      <c r="N36" s="339"/>
      <c r="O36" s="339"/>
      <c r="P36" s="339"/>
      <c r="Q36" s="339"/>
      <c r="R36" s="339"/>
      <c r="S36" s="339"/>
      <c r="T36" s="339"/>
      <c r="U36" s="339"/>
      <c r="V36" s="339"/>
      <c r="W36" s="339"/>
      <c r="X36" s="339"/>
      <c r="Y36" s="339"/>
      <c r="Z36" s="339"/>
      <c r="AA36" s="339"/>
      <c r="AB36" s="339"/>
      <c r="AC36" s="339"/>
      <c r="AD36" s="339"/>
      <c r="AE36" s="339"/>
      <c r="AF36" s="339"/>
      <c r="AG36" s="510"/>
      <c r="AH36" s="505"/>
      <c r="AI36" s="506"/>
      <c r="AJ36" s="506"/>
      <c r="AK36" s="506"/>
      <c r="AL36" s="506"/>
      <c r="AM36" s="334" t="s">
        <v>168</v>
      </c>
      <c r="AN36" s="335"/>
      <c r="AO36" s="140"/>
      <c r="AP36" s="140"/>
      <c r="AQ36" s="70"/>
      <c r="BB36" s="68"/>
    </row>
    <row r="37" spans="1:54" s="67" customFormat="1" ht="17.25" customHeight="1">
      <c r="A37" s="504"/>
      <c r="B37" s="338" t="s">
        <v>169</v>
      </c>
      <c r="C37" s="339"/>
      <c r="D37" s="339"/>
      <c r="E37" s="339"/>
      <c r="F37" s="339"/>
      <c r="G37" s="339"/>
      <c r="H37" s="339"/>
      <c r="I37" s="339"/>
      <c r="J37" s="339"/>
      <c r="K37" s="339"/>
      <c r="L37" s="339"/>
      <c r="M37" s="339"/>
      <c r="N37" s="339"/>
      <c r="O37" s="339"/>
      <c r="P37" s="339"/>
      <c r="Q37" s="339"/>
      <c r="R37" s="339"/>
      <c r="S37" s="339"/>
      <c r="T37" s="339"/>
      <c r="U37" s="339"/>
      <c r="V37" s="339"/>
      <c r="W37" s="339"/>
      <c r="X37" s="339"/>
      <c r="Y37" s="339"/>
      <c r="Z37" s="339"/>
      <c r="AA37" s="339"/>
      <c r="AB37" s="339"/>
      <c r="AC37" s="339"/>
      <c r="AD37" s="339"/>
      <c r="AE37" s="339"/>
      <c r="AF37" s="339"/>
      <c r="AG37" s="510"/>
      <c r="AH37" s="505"/>
      <c r="AI37" s="506"/>
      <c r="AJ37" s="506"/>
      <c r="AK37" s="506"/>
      <c r="AL37" s="506"/>
      <c r="AM37" s="334" t="s">
        <v>170</v>
      </c>
      <c r="AN37" s="335"/>
      <c r="AO37" s="140"/>
      <c r="AP37" s="140"/>
      <c r="AQ37" s="70"/>
      <c r="BB37" s="68"/>
    </row>
    <row r="38" spans="1:54" s="67" customFormat="1" ht="17.25" customHeight="1">
      <c r="A38" s="304" t="s">
        <v>171</v>
      </c>
      <c r="B38" s="338" t="s">
        <v>219</v>
      </c>
      <c r="C38" s="339"/>
      <c r="D38" s="339"/>
      <c r="E38" s="339"/>
      <c r="F38" s="339"/>
      <c r="G38" s="339"/>
      <c r="H38" s="339"/>
      <c r="I38" s="339"/>
      <c r="J38" s="339"/>
      <c r="K38" s="339"/>
      <c r="L38" s="339"/>
      <c r="M38" s="339"/>
      <c r="N38" s="339"/>
      <c r="O38" s="339"/>
      <c r="P38" s="339"/>
      <c r="Q38" s="339"/>
      <c r="R38" s="339"/>
      <c r="S38" s="339"/>
      <c r="T38" s="339"/>
      <c r="U38" s="339"/>
      <c r="V38" s="339"/>
      <c r="W38" s="339"/>
      <c r="X38" s="339"/>
      <c r="Y38" s="339"/>
      <c r="Z38" s="339"/>
      <c r="AA38" s="339"/>
      <c r="AB38" s="339"/>
      <c r="AC38" s="339"/>
      <c r="AD38" s="339"/>
      <c r="AE38" s="339"/>
      <c r="AF38" s="336" t="str">
        <f>IFERROR((AH39-AH40)/AH41,"0")</f>
        <v>0</v>
      </c>
      <c r="AG38" s="336"/>
      <c r="AH38" s="337"/>
      <c r="AI38" s="484" t="s">
        <v>167</v>
      </c>
      <c r="AJ38" s="484"/>
      <c r="AK38" s="353">
        <f>AH41</f>
        <v>0</v>
      </c>
      <c r="AL38" s="353"/>
      <c r="AM38" s="344" t="s">
        <v>168</v>
      </c>
      <c r="AN38" s="345"/>
      <c r="AO38" s="140"/>
      <c r="AP38" s="140"/>
      <c r="AQ38" s="71" t="str">
        <f>IFERROR(IF(AK33&lt;&gt;0,IF(AF33/AF38&lt;2,"×（➊の平均賃金改善額が、➋の平均賃金額の２倍未満です。）",""),""),"")</f>
        <v/>
      </c>
      <c r="BB38" s="68"/>
    </row>
    <row r="39" spans="1:54" s="67" customFormat="1" ht="17.25" customHeight="1">
      <c r="A39" s="305"/>
      <c r="B39" s="338" t="s">
        <v>253</v>
      </c>
      <c r="C39" s="339"/>
      <c r="D39" s="339"/>
      <c r="E39" s="339"/>
      <c r="F39" s="339"/>
      <c r="G39" s="339"/>
      <c r="H39" s="339"/>
      <c r="I39" s="339"/>
      <c r="J39" s="339"/>
      <c r="K39" s="339"/>
      <c r="L39" s="339"/>
      <c r="M39" s="339"/>
      <c r="N39" s="339"/>
      <c r="O39" s="339"/>
      <c r="P39" s="339"/>
      <c r="Q39" s="339"/>
      <c r="R39" s="339"/>
      <c r="S39" s="339"/>
      <c r="T39" s="339"/>
      <c r="U39" s="339"/>
      <c r="V39" s="339"/>
      <c r="W39" s="339"/>
      <c r="X39" s="339"/>
      <c r="Y39" s="339"/>
      <c r="Z39" s="339"/>
      <c r="AA39" s="339"/>
      <c r="AB39" s="339"/>
      <c r="AC39" s="339"/>
      <c r="AD39" s="339"/>
      <c r="AE39" s="339"/>
      <c r="AF39" s="339"/>
      <c r="AG39" s="339"/>
      <c r="AH39" s="492"/>
      <c r="AI39" s="493"/>
      <c r="AJ39" s="493"/>
      <c r="AK39" s="493"/>
      <c r="AL39" s="493"/>
      <c r="AM39" s="344" t="s">
        <v>5</v>
      </c>
      <c r="AN39" s="345"/>
      <c r="AO39" s="140"/>
      <c r="AP39" s="140"/>
      <c r="AQ39" s="70"/>
      <c r="BB39" s="68"/>
    </row>
    <row r="40" spans="1:54" s="67" customFormat="1" ht="17.25" customHeight="1">
      <c r="A40" s="305"/>
      <c r="B40" s="338" t="s">
        <v>254</v>
      </c>
      <c r="C40" s="339"/>
      <c r="D40" s="339"/>
      <c r="E40" s="339"/>
      <c r="F40" s="339"/>
      <c r="G40" s="339"/>
      <c r="H40" s="339"/>
      <c r="I40" s="339"/>
      <c r="J40" s="339"/>
      <c r="K40" s="339"/>
      <c r="L40" s="339"/>
      <c r="M40" s="339"/>
      <c r="N40" s="339"/>
      <c r="O40" s="339"/>
      <c r="P40" s="339"/>
      <c r="Q40" s="339"/>
      <c r="R40" s="339"/>
      <c r="S40" s="339"/>
      <c r="T40" s="339"/>
      <c r="U40" s="339"/>
      <c r="V40" s="339"/>
      <c r="W40" s="339"/>
      <c r="X40" s="339"/>
      <c r="Y40" s="339"/>
      <c r="Z40" s="339"/>
      <c r="AA40" s="339"/>
      <c r="AB40" s="339"/>
      <c r="AC40" s="339"/>
      <c r="AD40" s="339"/>
      <c r="AE40" s="339"/>
      <c r="AF40" s="339"/>
      <c r="AG40" s="339"/>
      <c r="AH40" s="492"/>
      <c r="AI40" s="493"/>
      <c r="AJ40" s="493"/>
      <c r="AK40" s="493"/>
      <c r="AL40" s="493"/>
      <c r="AM40" s="334" t="s">
        <v>5</v>
      </c>
      <c r="AN40" s="335"/>
      <c r="AO40" s="140"/>
      <c r="AP40" s="140"/>
      <c r="AQ40" s="70"/>
      <c r="BB40" s="68"/>
    </row>
    <row r="41" spans="1:54" s="67" customFormat="1" ht="17.25" customHeight="1">
      <c r="A41" s="504"/>
      <c r="B41" s="338" t="s">
        <v>208</v>
      </c>
      <c r="C41" s="339"/>
      <c r="D41" s="339"/>
      <c r="E41" s="339"/>
      <c r="F41" s="339"/>
      <c r="G41" s="339"/>
      <c r="H41" s="339"/>
      <c r="I41" s="339"/>
      <c r="J41" s="339"/>
      <c r="K41" s="339"/>
      <c r="L41" s="339"/>
      <c r="M41" s="339"/>
      <c r="N41" s="339"/>
      <c r="O41" s="339"/>
      <c r="P41" s="339"/>
      <c r="Q41" s="339"/>
      <c r="R41" s="339"/>
      <c r="S41" s="339"/>
      <c r="T41" s="339"/>
      <c r="U41" s="339"/>
      <c r="V41" s="339"/>
      <c r="W41" s="339"/>
      <c r="X41" s="339"/>
      <c r="Y41" s="339"/>
      <c r="Z41" s="339"/>
      <c r="AA41" s="339"/>
      <c r="AB41" s="339"/>
      <c r="AC41" s="339"/>
      <c r="AD41" s="339"/>
      <c r="AE41" s="339"/>
      <c r="AF41" s="339"/>
      <c r="AG41" s="339"/>
      <c r="AH41" s="505"/>
      <c r="AI41" s="506"/>
      <c r="AJ41" s="506"/>
      <c r="AK41" s="506"/>
      <c r="AL41" s="506"/>
      <c r="AM41" s="334" t="s">
        <v>168</v>
      </c>
      <c r="AN41" s="335"/>
      <c r="AO41" s="140"/>
      <c r="AP41" s="140"/>
      <c r="AQ41" s="70"/>
      <c r="BB41" s="68"/>
    </row>
    <row r="42" spans="1:54" s="67" customFormat="1" ht="17.25" customHeight="1">
      <c r="A42" s="304" t="s">
        <v>172</v>
      </c>
      <c r="B42" s="338" t="s">
        <v>220</v>
      </c>
      <c r="C42" s="339"/>
      <c r="D42" s="339"/>
      <c r="E42" s="339"/>
      <c r="F42" s="339"/>
      <c r="G42" s="339"/>
      <c r="H42" s="339"/>
      <c r="I42" s="339"/>
      <c r="J42" s="339"/>
      <c r="K42" s="339"/>
      <c r="L42" s="339"/>
      <c r="M42" s="339"/>
      <c r="N42" s="339"/>
      <c r="O42" s="339"/>
      <c r="P42" s="339"/>
      <c r="Q42" s="339"/>
      <c r="R42" s="339"/>
      <c r="S42" s="339"/>
      <c r="T42" s="339"/>
      <c r="U42" s="339"/>
      <c r="V42" s="339"/>
      <c r="W42" s="339"/>
      <c r="X42" s="339"/>
      <c r="Y42" s="339"/>
      <c r="Z42" s="339"/>
      <c r="AA42" s="339"/>
      <c r="AB42" s="339"/>
      <c r="AC42" s="339"/>
      <c r="AD42" s="339"/>
      <c r="AE42" s="339"/>
      <c r="AF42" s="336" t="str">
        <f>IFERROR((AH43-AH44)/AH45,"0")</f>
        <v>0</v>
      </c>
      <c r="AG42" s="336"/>
      <c r="AH42" s="337"/>
      <c r="AI42" s="484" t="s">
        <v>167</v>
      </c>
      <c r="AJ42" s="484"/>
      <c r="AK42" s="484">
        <f>AH45</f>
        <v>0</v>
      </c>
      <c r="AL42" s="484"/>
      <c r="AM42" s="344" t="s">
        <v>168</v>
      </c>
      <c r="AN42" s="345"/>
      <c r="AO42" s="140"/>
      <c r="AP42" s="140"/>
      <c r="AQ42" s="71" t="str">
        <f>IFERROR(IF(AH39/AH41&lt;AH43/AH45,IF(AF38/AF42&lt;2,"×（➋の平均賃金改善額が、➌の平均賃金額の２倍未満です。）",""),""),"")</f>
        <v/>
      </c>
      <c r="BB42" s="68"/>
    </row>
    <row r="43" spans="1:54" s="67" customFormat="1" ht="17.25" customHeight="1">
      <c r="A43" s="305"/>
      <c r="B43" s="338" t="s">
        <v>255</v>
      </c>
      <c r="C43" s="339"/>
      <c r="D43" s="339"/>
      <c r="E43" s="339"/>
      <c r="F43" s="339"/>
      <c r="G43" s="339"/>
      <c r="H43" s="339"/>
      <c r="I43" s="339"/>
      <c r="J43" s="339"/>
      <c r="K43" s="339"/>
      <c r="L43" s="339"/>
      <c r="M43" s="339"/>
      <c r="N43" s="339"/>
      <c r="O43" s="339"/>
      <c r="P43" s="339"/>
      <c r="Q43" s="339"/>
      <c r="R43" s="339"/>
      <c r="S43" s="339"/>
      <c r="T43" s="339"/>
      <c r="U43" s="339"/>
      <c r="V43" s="339"/>
      <c r="W43" s="339"/>
      <c r="X43" s="339"/>
      <c r="Y43" s="339"/>
      <c r="Z43" s="339"/>
      <c r="AA43" s="339"/>
      <c r="AB43" s="339"/>
      <c r="AC43" s="339"/>
      <c r="AD43" s="339"/>
      <c r="AE43" s="339"/>
      <c r="AF43" s="339"/>
      <c r="AG43" s="339"/>
      <c r="AH43" s="492"/>
      <c r="AI43" s="493"/>
      <c r="AJ43" s="493"/>
      <c r="AK43" s="493"/>
      <c r="AL43" s="493"/>
      <c r="AM43" s="344" t="s">
        <v>5</v>
      </c>
      <c r="AN43" s="345"/>
      <c r="AO43" s="140"/>
      <c r="AP43" s="140"/>
      <c r="AQ43" s="70"/>
      <c r="BB43" s="68"/>
    </row>
    <row r="44" spans="1:54" s="67" customFormat="1" ht="17.25" customHeight="1">
      <c r="A44" s="305"/>
      <c r="B44" s="338" t="s">
        <v>256</v>
      </c>
      <c r="C44" s="339"/>
      <c r="D44" s="339"/>
      <c r="E44" s="339"/>
      <c r="F44" s="339"/>
      <c r="G44" s="339"/>
      <c r="H44" s="339"/>
      <c r="I44" s="339"/>
      <c r="J44" s="339"/>
      <c r="K44" s="339"/>
      <c r="L44" s="339"/>
      <c r="M44" s="339"/>
      <c r="N44" s="339"/>
      <c r="O44" s="339"/>
      <c r="P44" s="339"/>
      <c r="Q44" s="339"/>
      <c r="R44" s="339"/>
      <c r="S44" s="339"/>
      <c r="T44" s="339"/>
      <c r="U44" s="339"/>
      <c r="V44" s="339"/>
      <c r="W44" s="339"/>
      <c r="X44" s="339"/>
      <c r="Y44" s="339"/>
      <c r="Z44" s="339"/>
      <c r="AA44" s="339"/>
      <c r="AB44" s="339"/>
      <c r="AC44" s="339"/>
      <c r="AD44" s="339"/>
      <c r="AE44" s="339"/>
      <c r="AF44" s="339"/>
      <c r="AG44" s="339"/>
      <c r="AH44" s="492"/>
      <c r="AI44" s="493"/>
      <c r="AJ44" s="493"/>
      <c r="AK44" s="493"/>
      <c r="AL44" s="493"/>
      <c r="AM44" s="334" t="s">
        <v>5</v>
      </c>
      <c r="AN44" s="335"/>
      <c r="AO44" s="140"/>
      <c r="AP44" s="140"/>
      <c r="AQ44" s="70"/>
      <c r="BB44" s="68"/>
    </row>
    <row r="45" spans="1:54" s="67" customFormat="1" ht="30.75" customHeight="1">
      <c r="A45" s="305"/>
      <c r="B45" s="500" t="s">
        <v>244</v>
      </c>
      <c r="C45" s="501"/>
      <c r="D45" s="501"/>
      <c r="E45" s="501"/>
      <c r="F45" s="501"/>
      <c r="G45" s="501"/>
      <c r="H45" s="501"/>
      <c r="I45" s="501"/>
      <c r="J45" s="501"/>
      <c r="K45" s="501"/>
      <c r="L45" s="501"/>
      <c r="M45" s="501"/>
      <c r="N45" s="501"/>
      <c r="O45" s="501"/>
      <c r="P45" s="501"/>
      <c r="Q45" s="501"/>
      <c r="R45" s="501"/>
      <c r="S45" s="501"/>
      <c r="T45" s="501"/>
      <c r="U45" s="501"/>
      <c r="V45" s="501"/>
      <c r="W45" s="501"/>
      <c r="X45" s="501"/>
      <c r="Y45" s="501"/>
      <c r="Z45" s="501"/>
      <c r="AA45" s="501"/>
      <c r="AB45" s="501"/>
      <c r="AC45" s="501"/>
      <c r="AD45" s="501"/>
      <c r="AE45" s="501"/>
      <c r="AF45" s="501"/>
      <c r="AG45" s="501"/>
      <c r="AH45" s="502"/>
      <c r="AI45" s="503"/>
      <c r="AJ45" s="503"/>
      <c r="AK45" s="503"/>
      <c r="AL45" s="503"/>
      <c r="AM45" s="334" t="s">
        <v>168</v>
      </c>
      <c r="AN45" s="335"/>
      <c r="AO45" s="140"/>
      <c r="AP45" s="140"/>
      <c r="AQ45" s="70"/>
      <c r="BB45" s="68"/>
    </row>
    <row r="46" spans="1:54" s="67" customFormat="1" ht="17.100000000000001" customHeight="1" thickBot="1">
      <c r="A46" s="306"/>
      <c r="B46" s="496" t="s">
        <v>257</v>
      </c>
      <c r="C46" s="497"/>
      <c r="D46" s="497"/>
      <c r="E46" s="497"/>
      <c r="F46" s="497"/>
      <c r="G46" s="497"/>
      <c r="H46" s="497"/>
      <c r="I46" s="497"/>
      <c r="J46" s="497"/>
      <c r="K46" s="497"/>
      <c r="L46" s="497"/>
      <c r="M46" s="497"/>
      <c r="N46" s="497"/>
      <c r="O46" s="497"/>
      <c r="P46" s="497"/>
      <c r="Q46" s="497"/>
      <c r="R46" s="497"/>
      <c r="S46" s="497"/>
      <c r="T46" s="497"/>
      <c r="U46" s="497"/>
      <c r="V46" s="497"/>
      <c r="W46" s="497"/>
      <c r="X46" s="497"/>
      <c r="Y46" s="497"/>
      <c r="Z46" s="497"/>
      <c r="AA46" s="497"/>
      <c r="AB46" s="497"/>
      <c r="AC46" s="497"/>
      <c r="AD46" s="497"/>
      <c r="AE46" s="497"/>
      <c r="AF46" s="497"/>
      <c r="AG46" s="497"/>
      <c r="AH46" s="494"/>
      <c r="AI46" s="495"/>
      <c r="AJ46" s="495"/>
      <c r="AK46" s="495"/>
      <c r="AL46" s="495"/>
      <c r="AM46" s="544" t="s">
        <v>258</v>
      </c>
      <c r="AN46" s="545"/>
      <c r="AO46" s="140"/>
      <c r="AP46" s="140"/>
      <c r="AQ46" s="71" t="str">
        <f>IF(AH46&gt;=4400000,"×（その他の職種の改善後の賃金が440万円を超えています。）","")</f>
        <v/>
      </c>
      <c r="BB46" s="68"/>
    </row>
    <row r="47" spans="1:54" s="67" customFormat="1" ht="17.100000000000001" customHeight="1" thickBot="1">
      <c r="A47" s="511" t="s">
        <v>221</v>
      </c>
      <c r="B47" s="511"/>
      <c r="C47" s="511"/>
      <c r="D47" s="511"/>
      <c r="E47" s="512" t="str">
        <f>IF(AQ29&amp;AQ30&amp;AQ38&amp;AQ42&amp;AQ46&lt;&gt;"",AQ29&amp;AQ30&amp;AQ38&amp;AQ42&amp;AQ46,"OK")</f>
        <v>×（加算の見込額（総額）が未入力です。）</v>
      </c>
      <c r="F47" s="513"/>
      <c r="G47" s="513"/>
      <c r="H47" s="513"/>
      <c r="I47" s="513"/>
      <c r="J47" s="513"/>
      <c r="K47" s="513"/>
      <c r="L47" s="513"/>
      <c r="M47" s="513"/>
      <c r="N47" s="513"/>
      <c r="O47" s="513"/>
      <c r="P47" s="513"/>
      <c r="Q47" s="513"/>
      <c r="R47" s="513"/>
      <c r="S47" s="513"/>
      <c r="T47" s="513"/>
      <c r="U47" s="513"/>
      <c r="V47" s="513"/>
      <c r="W47" s="513"/>
      <c r="X47" s="513"/>
      <c r="Y47" s="513"/>
      <c r="Z47" s="513"/>
      <c r="AA47" s="513"/>
      <c r="AB47" s="513"/>
      <c r="AC47" s="513"/>
      <c r="AD47" s="513"/>
      <c r="AE47" s="513"/>
      <c r="AF47" s="513"/>
      <c r="AG47" s="513"/>
      <c r="AH47" s="513"/>
      <c r="AI47" s="513"/>
      <c r="AJ47" s="513"/>
      <c r="AK47" s="513"/>
      <c r="AL47" s="513"/>
      <c r="AM47" s="513"/>
      <c r="AN47" s="514"/>
      <c r="AO47" s="140"/>
      <c r="AP47" s="140"/>
      <c r="BB47" s="68"/>
    </row>
    <row r="48" spans="1:54" s="67" customFormat="1" ht="17.25" customHeight="1" thickBot="1">
      <c r="A48" s="170" t="s">
        <v>173</v>
      </c>
      <c r="B48" s="343" t="s">
        <v>74</v>
      </c>
      <c r="C48" s="343"/>
      <c r="D48" s="343"/>
      <c r="E48" s="343"/>
      <c r="F48" s="343"/>
      <c r="G48" s="343"/>
      <c r="H48" s="343"/>
      <c r="I48" s="343"/>
      <c r="J48" s="343"/>
      <c r="K48" s="343"/>
      <c r="L48" s="343"/>
      <c r="M48" s="343"/>
      <c r="N48" s="171" t="s">
        <v>165</v>
      </c>
      <c r="O48" s="172"/>
      <c r="P48" s="498"/>
      <c r="Q48" s="498"/>
      <c r="R48" s="498"/>
      <c r="S48" s="172" t="s">
        <v>68</v>
      </c>
      <c r="T48" s="498"/>
      <c r="U48" s="498"/>
      <c r="V48" s="498"/>
      <c r="W48" s="172" t="s">
        <v>69</v>
      </c>
      <c r="X48" s="499" t="s">
        <v>70</v>
      </c>
      <c r="Y48" s="499"/>
      <c r="Z48" s="172" t="s">
        <v>165</v>
      </c>
      <c r="AA48" s="172"/>
      <c r="AB48" s="498"/>
      <c r="AC48" s="498"/>
      <c r="AD48" s="498"/>
      <c r="AE48" s="172" t="s">
        <v>68</v>
      </c>
      <c r="AF48" s="498"/>
      <c r="AG48" s="498"/>
      <c r="AH48" s="173" t="s">
        <v>69</v>
      </c>
      <c r="AI48" s="141"/>
      <c r="AJ48" s="141"/>
      <c r="AK48" s="141"/>
      <c r="AL48" s="141"/>
      <c r="AM48" s="141"/>
      <c r="AN48" s="142"/>
      <c r="AO48" s="140"/>
      <c r="AP48" s="140"/>
    </row>
    <row r="49" spans="1:46" s="73" customFormat="1" ht="17.25" customHeight="1">
      <c r="A49" s="340" t="s">
        <v>174</v>
      </c>
      <c r="B49" s="341"/>
      <c r="C49" s="341"/>
      <c r="D49" s="341"/>
      <c r="E49" s="341"/>
      <c r="F49" s="341"/>
      <c r="G49" s="341"/>
      <c r="H49" s="341"/>
      <c r="I49" s="341"/>
      <c r="J49" s="341"/>
      <c r="K49" s="341"/>
      <c r="L49" s="341"/>
      <c r="M49" s="341"/>
      <c r="N49" s="341"/>
      <c r="O49" s="341"/>
      <c r="P49" s="341"/>
      <c r="Q49" s="341"/>
      <c r="R49" s="341"/>
      <c r="S49" s="341"/>
      <c r="T49" s="341"/>
      <c r="U49" s="341"/>
      <c r="V49" s="341"/>
      <c r="W49" s="341"/>
      <c r="X49" s="341"/>
      <c r="Y49" s="341"/>
      <c r="Z49" s="341"/>
      <c r="AA49" s="341"/>
      <c r="AB49" s="341"/>
      <c r="AC49" s="341"/>
      <c r="AD49" s="341"/>
      <c r="AE49" s="341"/>
      <c r="AF49" s="341"/>
      <c r="AG49" s="341"/>
      <c r="AH49" s="341"/>
      <c r="AI49" s="341"/>
      <c r="AJ49" s="341"/>
      <c r="AK49" s="341"/>
      <c r="AL49" s="341"/>
      <c r="AM49" s="341"/>
      <c r="AN49" s="342"/>
      <c r="AO49" s="174"/>
      <c r="AP49" s="174"/>
    </row>
    <row r="50" spans="1:46" s="67" customFormat="1" ht="15" customHeight="1">
      <c r="A50" s="329" t="s">
        <v>175</v>
      </c>
      <c r="B50" s="441" t="s">
        <v>260</v>
      </c>
      <c r="C50" s="442"/>
      <c r="D50" s="442"/>
      <c r="E50" s="442"/>
      <c r="F50" s="442"/>
      <c r="G50" s="442"/>
      <c r="H50" s="442"/>
      <c r="I50" s="442"/>
      <c r="J50" s="442"/>
      <c r="K50" s="442"/>
      <c r="L50" s="442"/>
      <c r="M50" s="443"/>
      <c r="N50" s="489"/>
      <c r="O50" s="489"/>
      <c r="P50" s="489"/>
      <c r="Q50" s="489"/>
      <c r="R50" s="489"/>
      <c r="S50" s="489"/>
      <c r="T50" s="489"/>
      <c r="U50" s="489"/>
      <c r="V50" s="489"/>
      <c r="W50" s="489"/>
      <c r="X50" s="489"/>
      <c r="Y50" s="489"/>
      <c r="Z50" s="489"/>
      <c r="AA50" s="489"/>
      <c r="AB50" s="489"/>
      <c r="AC50" s="489"/>
      <c r="AD50" s="489"/>
      <c r="AE50" s="489"/>
      <c r="AF50" s="489"/>
      <c r="AG50" s="489"/>
      <c r="AH50" s="489"/>
      <c r="AI50" s="489"/>
      <c r="AJ50" s="489"/>
      <c r="AK50" s="489"/>
      <c r="AL50" s="489"/>
      <c r="AM50" s="489"/>
      <c r="AN50" s="490"/>
      <c r="AO50" s="140"/>
      <c r="AP50" s="140"/>
    </row>
    <row r="51" spans="1:46" s="67" customFormat="1" ht="15" customHeight="1">
      <c r="A51" s="330"/>
      <c r="B51" s="444"/>
      <c r="C51" s="445"/>
      <c r="D51" s="445"/>
      <c r="E51" s="445"/>
      <c r="F51" s="445"/>
      <c r="G51" s="445"/>
      <c r="H51" s="445"/>
      <c r="I51" s="445"/>
      <c r="J51" s="445"/>
      <c r="K51" s="445"/>
      <c r="L51" s="445"/>
      <c r="M51" s="446"/>
      <c r="N51" s="485"/>
      <c r="O51" s="485"/>
      <c r="P51" s="485"/>
      <c r="Q51" s="485"/>
      <c r="R51" s="485"/>
      <c r="S51" s="485"/>
      <c r="T51" s="485"/>
      <c r="U51" s="485"/>
      <c r="V51" s="485"/>
      <c r="W51" s="485"/>
      <c r="X51" s="485"/>
      <c r="Y51" s="485"/>
      <c r="Z51" s="485"/>
      <c r="AA51" s="485"/>
      <c r="AB51" s="485"/>
      <c r="AC51" s="485"/>
      <c r="AD51" s="485"/>
      <c r="AE51" s="485"/>
      <c r="AF51" s="485"/>
      <c r="AG51" s="485"/>
      <c r="AH51" s="485"/>
      <c r="AI51" s="485"/>
      <c r="AJ51" s="485"/>
      <c r="AK51" s="485"/>
      <c r="AL51" s="485"/>
      <c r="AM51" s="485"/>
      <c r="AN51" s="486"/>
      <c r="AO51" s="140"/>
      <c r="AP51" s="140"/>
    </row>
    <row r="52" spans="1:46" s="67" customFormat="1" ht="15" customHeight="1">
      <c r="A52" s="330"/>
      <c r="B52" s="444"/>
      <c r="C52" s="445"/>
      <c r="D52" s="445"/>
      <c r="E52" s="445"/>
      <c r="F52" s="445"/>
      <c r="G52" s="445"/>
      <c r="H52" s="445"/>
      <c r="I52" s="445"/>
      <c r="J52" s="445"/>
      <c r="K52" s="445"/>
      <c r="L52" s="445"/>
      <c r="M52" s="446"/>
      <c r="N52" s="491"/>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6"/>
      <c r="AO52" s="140"/>
      <c r="AP52" s="140"/>
    </row>
    <row r="53" spans="1:46" s="67" customFormat="1" ht="15" customHeight="1">
      <c r="A53" s="330"/>
      <c r="B53" s="444"/>
      <c r="C53" s="445"/>
      <c r="D53" s="445"/>
      <c r="E53" s="445"/>
      <c r="F53" s="445"/>
      <c r="G53" s="445"/>
      <c r="H53" s="445"/>
      <c r="I53" s="445"/>
      <c r="J53" s="445"/>
      <c r="K53" s="445"/>
      <c r="L53" s="445"/>
      <c r="M53" s="446"/>
      <c r="N53" s="485"/>
      <c r="O53" s="485"/>
      <c r="P53" s="485"/>
      <c r="Q53" s="485"/>
      <c r="R53" s="485"/>
      <c r="S53" s="485"/>
      <c r="T53" s="485"/>
      <c r="U53" s="485"/>
      <c r="V53" s="485"/>
      <c r="W53" s="485"/>
      <c r="X53" s="485"/>
      <c r="Y53" s="485"/>
      <c r="Z53" s="485"/>
      <c r="AA53" s="485"/>
      <c r="AB53" s="485"/>
      <c r="AC53" s="485"/>
      <c r="AD53" s="485"/>
      <c r="AE53" s="485"/>
      <c r="AF53" s="485"/>
      <c r="AG53" s="485"/>
      <c r="AH53" s="485"/>
      <c r="AI53" s="485"/>
      <c r="AJ53" s="485"/>
      <c r="AK53" s="485"/>
      <c r="AL53" s="485"/>
      <c r="AM53" s="485"/>
      <c r="AN53" s="486"/>
      <c r="AO53" s="140"/>
      <c r="AP53" s="140"/>
    </row>
    <row r="54" spans="1:46" s="67" customFormat="1" ht="15" customHeight="1">
      <c r="A54" s="330"/>
      <c r="B54" s="444"/>
      <c r="C54" s="445"/>
      <c r="D54" s="445"/>
      <c r="E54" s="445"/>
      <c r="F54" s="445"/>
      <c r="G54" s="445"/>
      <c r="H54" s="445"/>
      <c r="I54" s="445"/>
      <c r="J54" s="445"/>
      <c r="K54" s="445"/>
      <c r="L54" s="445"/>
      <c r="M54" s="446"/>
      <c r="N54" s="485"/>
      <c r="O54" s="485"/>
      <c r="P54" s="485"/>
      <c r="Q54" s="485"/>
      <c r="R54" s="485"/>
      <c r="S54" s="485"/>
      <c r="T54" s="485"/>
      <c r="U54" s="485"/>
      <c r="V54" s="485"/>
      <c r="W54" s="485"/>
      <c r="X54" s="485"/>
      <c r="Y54" s="485"/>
      <c r="Z54" s="485"/>
      <c r="AA54" s="485"/>
      <c r="AB54" s="485"/>
      <c r="AC54" s="485"/>
      <c r="AD54" s="485"/>
      <c r="AE54" s="485"/>
      <c r="AF54" s="485"/>
      <c r="AG54" s="485"/>
      <c r="AH54" s="485"/>
      <c r="AI54" s="485"/>
      <c r="AJ54" s="485"/>
      <c r="AK54" s="485"/>
      <c r="AL54" s="485"/>
      <c r="AM54" s="485"/>
      <c r="AN54" s="486"/>
      <c r="AO54" s="140"/>
      <c r="AP54" s="140"/>
    </row>
    <row r="55" spans="1:46" s="67" customFormat="1" ht="15" customHeight="1">
      <c r="A55" s="330"/>
      <c r="B55" s="447"/>
      <c r="C55" s="341"/>
      <c r="D55" s="341"/>
      <c r="E55" s="341"/>
      <c r="F55" s="341"/>
      <c r="G55" s="341"/>
      <c r="H55" s="341"/>
      <c r="I55" s="341"/>
      <c r="J55" s="341"/>
      <c r="K55" s="341"/>
      <c r="L55" s="341"/>
      <c r="M55" s="342"/>
      <c r="N55" s="487"/>
      <c r="O55" s="487"/>
      <c r="P55" s="487"/>
      <c r="Q55" s="487"/>
      <c r="R55" s="487"/>
      <c r="S55" s="487"/>
      <c r="T55" s="487"/>
      <c r="U55" s="487"/>
      <c r="V55" s="487"/>
      <c r="W55" s="487"/>
      <c r="X55" s="487"/>
      <c r="Y55" s="487"/>
      <c r="Z55" s="487"/>
      <c r="AA55" s="487"/>
      <c r="AB55" s="487"/>
      <c r="AC55" s="487"/>
      <c r="AD55" s="487"/>
      <c r="AE55" s="487"/>
      <c r="AF55" s="487"/>
      <c r="AG55" s="487"/>
      <c r="AH55" s="487"/>
      <c r="AI55" s="487"/>
      <c r="AJ55" s="487"/>
      <c r="AK55" s="487"/>
      <c r="AL55" s="487"/>
      <c r="AM55" s="487"/>
      <c r="AN55" s="488"/>
      <c r="AO55" s="140"/>
      <c r="AP55" s="140"/>
    </row>
    <row r="56" spans="1:46" s="67" customFormat="1" ht="15" customHeight="1">
      <c r="A56" s="330"/>
      <c r="B56" s="441" t="s">
        <v>209</v>
      </c>
      <c r="C56" s="442"/>
      <c r="D56" s="442"/>
      <c r="E56" s="442"/>
      <c r="F56" s="442"/>
      <c r="G56" s="442"/>
      <c r="H56" s="442"/>
      <c r="I56" s="442"/>
      <c r="J56" s="442"/>
      <c r="K56" s="442"/>
      <c r="L56" s="442"/>
      <c r="M56" s="443"/>
      <c r="N56" s="489"/>
      <c r="O56" s="489"/>
      <c r="P56" s="489"/>
      <c r="Q56" s="489"/>
      <c r="R56" s="489"/>
      <c r="S56" s="489"/>
      <c r="T56" s="489"/>
      <c r="U56" s="489"/>
      <c r="V56" s="489"/>
      <c r="W56" s="489"/>
      <c r="X56" s="489"/>
      <c r="Y56" s="489"/>
      <c r="Z56" s="489"/>
      <c r="AA56" s="489"/>
      <c r="AB56" s="489"/>
      <c r="AC56" s="489"/>
      <c r="AD56" s="489"/>
      <c r="AE56" s="489"/>
      <c r="AF56" s="489"/>
      <c r="AG56" s="489"/>
      <c r="AH56" s="489"/>
      <c r="AI56" s="489"/>
      <c r="AJ56" s="489"/>
      <c r="AK56" s="489"/>
      <c r="AL56" s="489"/>
      <c r="AM56" s="489"/>
      <c r="AN56" s="490"/>
      <c r="AO56" s="140"/>
      <c r="AP56" s="140"/>
    </row>
    <row r="57" spans="1:46" s="67" customFormat="1" ht="15" customHeight="1">
      <c r="A57" s="330"/>
      <c r="B57" s="444"/>
      <c r="C57" s="445"/>
      <c r="D57" s="445"/>
      <c r="E57" s="445"/>
      <c r="F57" s="445"/>
      <c r="G57" s="445"/>
      <c r="H57" s="445"/>
      <c r="I57" s="445"/>
      <c r="J57" s="445"/>
      <c r="K57" s="445"/>
      <c r="L57" s="445"/>
      <c r="M57" s="446"/>
      <c r="N57" s="485"/>
      <c r="O57" s="485"/>
      <c r="P57" s="485"/>
      <c r="Q57" s="485"/>
      <c r="R57" s="485"/>
      <c r="S57" s="485"/>
      <c r="T57" s="485"/>
      <c r="U57" s="485"/>
      <c r="V57" s="485"/>
      <c r="W57" s="485"/>
      <c r="X57" s="485"/>
      <c r="Y57" s="485"/>
      <c r="Z57" s="485"/>
      <c r="AA57" s="485"/>
      <c r="AB57" s="485"/>
      <c r="AC57" s="485"/>
      <c r="AD57" s="485"/>
      <c r="AE57" s="485"/>
      <c r="AF57" s="485"/>
      <c r="AG57" s="485"/>
      <c r="AH57" s="485"/>
      <c r="AI57" s="485"/>
      <c r="AJ57" s="485"/>
      <c r="AK57" s="485"/>
      <c r="AL57" s="485"/>
      <c r="AM57" s="485"/>
      <c r="AN57" s="486"/>
      <c r="AO57" s="140"/>
      <c r="AP57" s="140"/>
    </row>
    <row r="58" spans="1:46" s="67" customFormat="1" ht="15" customHeight="1">
      <c r="A58" s="330"/>
      <c r="B58" s="444"/>
      <c r="C58" s="445"/>
      <c r="D58" s="445"/>
      <c r="E58" s="445"/>
      <c r="F58" s="445"/>
      <c r="G58" s="445"/>
      <c r="H58" s="445"/>
      <c r="I58" s="445"/>
      <c r="J58" s="445"/>
      <c r="K58" s="445"/>
      <c r="L58" s="445"/>
      <c r="M58" s="446"/>
      <c r="N58" s="485"/>
      <c r="O58" s="485"/>
      <c r="P58" s="485"/>
      <c r="Q58" s="485"/>
      <c r="R58" s="485"/>
      <c r="S58" s="485"/>
      <c r="T58" s="485"/>
      <c r="U58" s="485"/>
      <c r="V58" s="485"/>
      <c r="W58" s="485"/>
      <c r="X58" s="485"/>
      <c r="Y58" s="485"/>
      <c r="Z58" s="485"/>
      <c r="AA58" s="485"/>
      <c r="AB58" s="485"/>
      <c r="AC58" s="485"/>
      <c r="AD58" s="485"/>
      <c r="AE58" s="485"/>
      <c r="AF58" s="485"/>
      <c r="AG58" s="485"/>
      <c r="AH58" s="485"/>
      <c r="AI58" s="485"/>
      <c r="AJ58" s="485"/>
      <c r="AK58" s="485"/>
      <c r="AL58" s="485"/>
      <c r="AM58" s="485"/>
      <c r="AN58" s="486"/>
      <c r="AO58" s="140"/>
      <c r="AP58" s="140"/>
    </row>
    <row r="59" spans="1:46" s="67" customFormat="1" ht="15" customHeight="1">
      <c r="A59" s="331"/>
      <c r="B59" s="447"/>
      <c r="C59" s="341"/>
      <c r="D59" s="341"/>
      <c r="E59" s="341"/>
      <c r="F59" s="341"/>
      <c r="G59" s="341"/>
      <c r="H59" s="341"/>
      <c r="I59" s="341"/>
      <c r="J59" s="341"/>
      <c r="K59" s="341"/>
      <c r="L59" s="341"/>
      <c r="M59" s="342"/>
      <c r="N59" s="532"/>
      <c r="O59" s="532"/>
      <c r="P59" s="532"/>
      <c r="Q59" s="532"/>
      <c r="R59" s="532"/>
      <c r="S59" s="532"/>
      <c r="T59" s="532"/>
      <c r="U59" s="532"/>
      <c r="V59" s="532"/>
      <c r="W59" s="532"/>
      <c r="X59" s="532"/>
      <c r="Y59" s="532"/>
      <c r="Z59" s="532"/>
      <c r="AA59" s="532"/>
      <c r="AB59" s="532"/>
      <c r="AC59" s="532"/>
      <c r="AD59" s="532"/>
      <c r="AE59" s="532"/>
      <c r="AF59" s="532"/>
      <c r="AG59" s="532"/>
      <c r="AH59" s="532"/>
      <c r="AI59" s="532"/>
      <c r="AJ59" s="532"/>
      <c r="AK59" s="532"/>
      <c r="AL59" s="532"/>
      <c r="AM59" s="532"/>
      <c r="AN59" s="533"/>
      <c r="AO59" s="140"/>
      <c r="AP59" s="140"/>
    </row>
    <row r="60" spans="1:46" s="67" customFormat="1" ht="15" customHeight="1">
      <c r="A60" s="175"/>
      <c r="B60" s="176"/>
      <c r="C60" s="176"/>
      <c r="D60" s="176"/>
      <c r="E60" s="176"/>
      <c r="F60" s="176"/>
      <c r="G60" s="176"/>
      <c r="H60" s="176"/>
      <c r="I60" s="176"/>
      <c r="J60" s="176"/>
      <c r="K60" s="176"/>
      <c r="L60" s="176"/>
      <c r="M60" s="176"/>
      <c r="N60" s="177"/>
      <c r="O60" s="177"/>
      <c r="P60" s="177"/>
      <c r="Q60" s="177"/>
      <c r="R60" s="177"/>
      <c r="S60" s="177"/>
      <c r="T60" s="177"/>
      <c r="U60" s="177"/>
      <c r="V60" s="177"/>
      <c r="W60" s="177"/>
      <c r="X60" s="177"/>
      <c r="Y60" s="177"/>
      <c r="Z60" s="177"/>
      <c r="AA60" s="177"/>
      <c r="AB60" s="177"/>
      <c r="AC60" s="177"/>
      <c r="AD60" s="177"/>
      <c r="AE60" s="177"/>
      <c r="AF60" s="177"/>
      <c r="AG60" s="177"/>
      <c r="AH60" s="177"/>
      <c r="AI60" s="177"/>
      <c r="AJ60" s="177"/>
      <c r="AK60" s="177"/>
      <c r="AL60" s="177"/>
      <c r="AM60" s="177"/>
      <c r="AN60" s="177"/>
      <c r="AO60" s="141"/>
      <c r="AP60" s="141"/>
    </row>
    <row r="61" spans="1:46" s="67" customFormat="1" ht="142.5" customHeight="1">
      <c r="A61" s="328" t="s">
        <v>176</v>
      </c>
      <c r="B61" s="328"/>
      <c r="C61" s="328"/>
      <c r="D61" s="328"/>
      <c r="E61" s="328"/>
      <c r="F61" s="328"/>
      <c r="G61" s="328"/>
      <c r="H61" s="328"/>
      <c r="I61" s="328"/>
      <c r="J61" s="328"/>
      <c r="K61" s="328"/>
      <c r="L61" s="328"/>
      <c r="M61" s="328"/>
      <c r="N61" s="328"/>
      <c r="O61" s="328"/>
      <c r="P61" s="328"/>
      <c r="Q61" s="328"/>
      <c r="R61" s="328"/>
      <c r="S61" s="328"/>
      <c r="T61" s="328"/>
      <c r="U61" s="328"/>
      <c r="V61" s="328"/>
      <c r="W61" s="328"/>
      <c r="X61" s="328"/>
      <c r="Y61" s="328"/>
      <c r="Z61" s="328"/>
      <c r="AA61" s="328"/>
      <c r="AB61" s="328"/>
      <c r="AC61" s="328"/>
      <c r="AD61" s="328"/>
      <c r="AE61" s="328"/>
      <c r="AF61" s="328"/>
      <c r="AG61" s="328"/>
      <c r="AH61" s="328"/>
      <c r="AI61" s="328"/>
      <c r="AJ61" s="328"/>
      <c r="AK61" s="328"/>
      <c r="AL61" s="328"/>
      <c r="AM61" s="328"/>
      <c r="AN61" s="328"/>
      <c r="AO61" s="140"/>
      <c r="AP61" s="140"/>
    </row>
    <row r="62" spans="1:46" s="25" customFormat="1" ht="7.5" customHeight="1">
      <c r="A62" s="178"/>
      <c r="B62" s="179"/>
      <c r="C62" s="180"/>
      <c r="D62" s="180"/>
      <c r="E62" s="180"/>
      <c r="F62" s="180"/>
      <c r="G62" s="180"/>
      <c r="H62" s="180"/>
      <c r="I62" s="180"/>
      <c r="J62" s="180"/>
      <c r="K62" s="180"/>
      <c r="L62" s="180"/>
      <c r="M62" s="180"/>
      <c r="N62" s="180"/>
      <c r="O62" s="180"/>
      <c r="P62" s="180"/>
      <c r="Q62" s="180"/>
      <c r="R62" s="180"/>
      <c r="S62" s="180"/>
      <c r="T62" s="180"/>
      <c r="U62" s="180"/>
      <c r="V62" s="180"/>
      <c r="W62" s="180"/>
      <c r="X62" s="180"/>
      <c r="Y62" s="180"/>
      <c r="Z62" s="180"/>
      <c r="AA62" s="180"/>
      <c r="AB62" s="180"/>
      <c r="AC62" s="180"/>
      <c r="AD62" s="180"/>
      <c r="AE62" s="180"/>
      <c r="AF62" s="180"/>
      <c r="AG62" s="180"/>
      <c r="AH62" s="180"/>
      <c r="AI62" s="180"/>
      <c r="AJ62" s="180"/>
      <c r="AK62" s="180"/>
      <c r="AL62" s="180"/>
      <c r="AM62" s="180"/>
      <c r="AN62" s="180"/>
      <c r="AO62" s="180"/>
      <c r="AP62" s="180"/>
      <c r="AQ62" s="448"/>
    </row>
    <row r="63" spans="1:46" s="74" customFormat="1" ht="15" customHeight="1">
      <c r="A63" s="314" t="s">
        <v>177</v>
      </c>
      <c r="B63" s="314"/>
      <c r="C63" s="314"/>
      <c r="D63" s="314"/>
      <c r="E63" s="314"/>
      <c r="F63" s="314"/>
      <c r="G63" s="314"/>
      <c r="H63" s="314"/>
      <c r="I63" s="314"/>
      <c r="J63" s="314"/>
      <c r="K63" s="314"/>
      <c r="L63" s="314"/>
      <c r="M63" s="314"/>
      <c r="N63" s="314"/>
      <c r="O63" s="314"/>
      <c r="P63" s="314"/>
      <c r="Q63" s="314"/>
      <c r="R63" s="314"/>
      <c r="S63" s="314"/>
      <c r="T63" s="314"/>
      <c r="U63" s="314"/>
      <c r="V63" s="314"/>
      <c r="W63" s="314"/>
      <c r="X63" s="314"/>
      <c r="Y63" s="314"/>
      <c r="Z63" s="314"/>
      <c r="AA63" s="314"/>
      <c r="AB63" s="314"/>
      <c r="AC63" s="314"/>
      <c r="AD63" s="314"/>
      <c r="AE63" s="314"/>
      <c r="AF63" s="314"/>
      <c r="AG63" s="314"/>
      <c r="AH63" s="314"/>
      <c r="AI63" s="314"/>
      <c r="AJ63" s="314"/>
      <c r="AK63" s="314"/>
      <c r="AL63" s="314"/>
      <c r="AM63" s="314"/>
      <c r="AN63" s="314"/>
      <c r="AO63" s="314"/>
      <c r="AP63" s="314"/>
      <c r="AQ63" s="448"/>
    </row>
    <row r="64" spans="1:46" ht="32.25" customHeight="1" thickBot="1">
      <c r="A64" s="464" t="s">
        <v>178</v>
      </c>
      <c r="B64" s="442"/>
      <c r="C64" s="442"/>
      <c r="D64" s="442"/>
      <c r="E64" s="442"/>
      <c r="F64" s="442"/>
      <c r="G64" s="442"/>
      <c r="H64" s="442"/>
      <c r="I64" s="442"/>
      <c r="J64" s="442"/>
      <c r="K64" s="442"/>
      <c r="L64" s="442"/>
      <c r="M64" s="442"/>
      <c r="N64" s="442"/>
      <c r="O64" s="442"/>
      <c r="P64" s="442"/>
      <c r="Q64" s="442"/>
      <c r="R64" s="442"/>
      <c r="S64" s="442"/>
      <c r="T64" s="442"/>
      <c r="U64" s="442"/>
      <c r="V64" s="442"/>
      <c r="W64" s="442"/>
      <c r="X64" s="442"/>
      <c r="Y64" s="442"/>
      <c r="Z64" s="442"/>
      <c r="AA64" s="442"/>
      <c r="AB64" s="442"/>
      <c r="AC64" s="442"/>
      <c r="AD64" s="442"/>
      <c r="AE64" s="442"/>
      <c r="AF64" s="442"/>
      <c r="AG64" s="442"/>
      <c r="AH64" s="442"/>
      <c r="AI64" s="442"/>
      <c r="AJ64" s="442"/>
      <c r="AK64" s="442"/>
      <c r="AL64" s="442"/>
      <c r="AM64" s="442"/>
      <c r="AN64" s="442"/>
      <c r="AO64" s="442"/>
      <c r="AP64" s="443"/>
      <c r="AT64" s="75"/>
    </row>
    <row r="65" spans="1:46" s="76" customFormat="1" ht="36.75" customHeight="1">
      <c r="A65" s="465" t="s">
        <v>81</v>
      </c>
      <c r="B65" s="466"/>
      <c r="C65" s="466"/>
      <c r="D65" s="467"/>
      <c r="E65" s="181"/>
      <c r="F65" s="460" t="s">
        <v>245</v>
      </c>
      <c r="G65" s="460"/>
      <c r="H65" s="460"/>
      <c r="I65" s="460"/>
      <c r="J65" s="460"/>
      <c r="K65" s="460"/>
      <c r="L65" s="460"/>
      <c r="M65" s="460"/>
      <c r="N65" s="460"/>
      <c r="O65" s="460"/>
      <c r="P65" s="460"/>
      <c r="Q65" s="460"/>
      <c r="R65" s="460"/>
      <c r="S65" s="460"/>
      <c r="T65" s="460"/>
      <c r="U65" s="460"/>
      <c r="V65" s="460"/>
      <c r="W65" s="460"/>
      <c r="X65" s="460"/>
      <c r="Y65" s="460"/>
      <c r="Z65" s="460"/>
      <c r="AA65" s="460"/>
      <c r="AB65" s="460"/>
      <c r="AC65" s="460"/>
      <c r="AD65" s="460"/>
      <c r="AE65" s="460"/>
      <c r="AF65" s="460"/>
      <c r="AG65" s="460"/>
      <c r="AH65" s="460"/>
      <c r="AI65" s="460"/>
      <c r="AJ65" s="460"/>
      <c r="AK65" s="460"/>
      <c r="AL65" s="460"/>
      <c r="AM65" s="460"/>
      <c r="AN65" s="460"/>
      <c r="AO65" s="460"/>
      <c r="AP65" s="461"/>
    </row>
    <row r="66" spans="1:46" s="76" customFormat="1" ht="12" customHeight="1">
      <c r="A66" s="322"/>
      <c r="B66" s="323"/>
      <c r="C66" s="323"/>
      <c r="D66" s="324"/>
      <c r="E66" s="182"/>
      <c r="F66" s="312" t="s">
        <v>125</v>
      </c>
      <c r="G66" s="312"/>
      <c r="H66" s="312"/>
      <c r="I66" s="312"/>
      <c r="J66" s="312"/>
      <c r="K66" s="312"/>
      <c r="L66" s="312"/>
      <c r="M66" s="312"/>
      <c r="N66" s="312"/>
      <c r="O66" s="312"/>
      <c r="P66" s="312"/>
      <c r="Q66" s="312"/>
      <c r="R66" s="312"/>
      <c r="S66" s="312"/>
      <c r="T66" s="312"/>
      <c r="U66" s="312"/>
      <c r="V66" s="312"/>
      <c r="W66" s="312"/>
      <c r="X66" s="312"/>
      <c r="Y66" s="312"/>
      <c r="Z66" s="312"/>
      <c r="AA66" s="312"/>
      <c r="AB66" s="312"/>
      <c r="AC66" s="312"/>
      <c r="AD66" s="312"/>
      <c r="AE66" s="312"/>
      <c r="AF66" s="312"/>
      <c r="AG66" s="312"/>
      <c r="AH66" s="312"/>
      <c r="AI66" s="312"/>
      <c r="AJ66" s="312"/>
      <c r="AK66" s="312"/>
      <c r="AL66" s="312"/>
      <c r="AM66" s="312"/>
      <c r="AN66" s="312"/>
      <c r="AO66" s="312"/>
      <c r="AP66" s="313"/>
    </row>
    <row r="67" spans="1:46" s="76" customFormat="1" ht="12">
      <c r="A67" s="322"/>
      <c r="B67" s="323"/>
      <c r="C67" s="323"/>
      <c r="D67" s="324"/>
      <c r="E67" s="182"/>
      <c r="F67" s="315" t="s">
        <v>126</v>
      </c>
      <c r="G67" s="315"/>
      <c r="H67" s="315"/>
      <c r="I67" s="315"/>
      <c r="J67" s="315"/>
      <c r="K67" s="315"/>
      <c r="L67" s="315"/>
      <c r="M67" s="315"/>
      <c r="N67" s="315"/>
      <c r="O67" s="315"/>
      <c r="P67" s="315"/>
      <c r="Q67" s="315"/>
      <c r="R67" s="315"/>
      <c r="S67" s="315"/>
      <c r="T67" s="315"/>
      <c r="U67" s="315"/>
      <c r="V67" s="315"/>
      <c r="W67" s="315"/>
      <c r="X67" s="315"/>
      <c r="Y67" s="315"/>
      <c r="Z67" s="315"/>
      <c r="AA67" s="315"/>
      <c r="AB67" s="315"/>
      <c r="AC67" s="315"/>
      <c r="AD67" s="315"/>
      <c r="AE67" s="315"/>
      <c r="AF67" s="315"/>
      <c r="AG67" s="315"/>
      <c r="AH67" s="315"/>
      <c r="AI67" s="315"/>
      <c r="AJ67" s="315"/>
      <c r="AK67" s="315"/>
      <c r="AL67" s="315"/>
      <c r="AM67" s="315"/>
      <c r="AN67" s="315"/>
      <c r="AO67" s="315"/>
      <c r="AP67" s="316"/>
    </row>
    <row r="68" spans="1:46" s="76" customFormat="1" ht="12" customHeight="1">
      <c r="A68" s="322"/>
      <c r="B68" s="323"/>
      <c r="C68" s="323"/>
      <c r="D68" s="324"/>
      <c r="E68" s="182"/>
      <c r="F68" s="312" t="s">
        <v>127</v>
      </c>
      <c r="G68" s="312"/>
      <c r="H68" s="312"/>
      <c r="I68" s="312"/>
      <c r="J68" s="312"/>
      <c r="K68" s="312"/>
      <c r="L68" s="312"/>
      <c r="M68" s="312"/>
      <c r="N68" s="312"/>
      <c r="O68" s="312"/>
      <c r="P68" s="312"/>
      <c r="Q68" s="312"/>
      <c r="R68" s="312"/>
      <c r="S68" s="312"/>
      <c r="T68" s="312"/>
      <c r="U68" s="312"/>
      <c r="V68" s="312"/>
      <c r="W68" s="312"/>
      <c r="X68" s="312"/>
      <c r="Y68" s="312"/>
      <c r="Z68" s="312"/>
      <c r="AA68" s="312"/>
      <c r="AB68" s="312"/>
      <c r="AC68" s="312"/>
      <c r="AD68" s="312"/>
      <c r="AE68" s="312"/>
      <c r="AF68" s="312"/>
      <c r="AG68" s="312"/>
      <c r="AH68" s="312"/>
      <c r="AI68" s="312"/>
      <c r="AJ68" s="312"/>
      <c r="AK68" s="312"/>
      <c r="AL68" s="312"/>
      <c r="AM68" s="312"/>
      <c r="AN68" s="312"/>
      <c r="AO68" s="312"/>
      <c r="AP68" s="313"/>
    </row>
    <row r="69" spans="1:46" s="76" customFormat="1" ht="15.75" customHeight="1">
      <c r="A69" s="468"/>
      <c r="B69" s="469"/>
      <c r="C69" s="469"/>
      <c r="D69" s="470"/>
      <c r="E69" s="182"/>
      <c r="F69" s="471" t="s">
        <v>128</v>
      </c>
      <c r="G69" s="471"/>
      <c r="H69" s="471"/>
      <c r="I69" s="471"/>
      <c r="J69" s="471"/>
      <c r="K69" s="471"/>
      <c r="L69" s="471"/>
      <c r="M69" s="471"/>
      <c r="N69" s="471"/>
      <c r="O69" s="471"/>
      <c r="P69" s="471"/>
      <c r="Q69" s="471"/>
      <c r="R69" s="471"/>
      <c r="S69" s="471"/>
      <c r="T69" s="471"/>
      <c r="U69" s="471"/>
      <c r="V69" s="471"/>
      <c r="W69" s="471"/>
      <c r="X69" s="471"/>
      <c r="Y69" s="471"/>
      <c r="Z69" s="471"/>
      <c r="AA69" s="471"/>
      <c r="AB69" s="471"/>
      <c r="AC69" s="471"/>
      <c r="AD69" s="471"/>
      <c r="AE69" s="471"/>
      <c r="AF69" s="471"/>
      <c r="AG69" s="471"/>
      <c r="AH69" s="471"/>
      <c r="AI69" s="471"/>
      <c r="AJ69" s="471"/>
      <c r="AK69" s="471"/>
      <c r="AL69" s="471"/>
      <c r="AM69" s="471"/>
      <c r="AN69" s="471"/>
      <c r="AO69" s="471"/>
      <c r="AP69" s="472"/>
    </row>
    <row r="70" spans="1:46" s="67" customFormat="1" ht="15.75" customHeight="1">
      <c r="A70" s="473" t="s">
        <v>82</v>
      </c>
      <c r="B70" s="474"/>
      <c r="C70" s="474"/>
      <c r="D70" s="475"/>
      <c r="E70" s="183"/>
      <c r="F70" s="462" t="s">
        <v>142</v>
      </c>
      <c r="G70" s="462"/>
      <c r="H70" s="462"/>
      <c r="I70" s="462"/>
      <c r="J70" s="462"/>
      <c r="K70" s="462"/>
      <c r="L70" s="462"/>
      <c r="M70" s="462"/>
      <c r="N70" s="462"/>
      <c r="O70" s="462"/>
      <c r="P70" s="462"/>
      <c r="Q70" s="462"/>
      <c r="R70" s="462"/>
      <c r="S70" s="462"/>
      <c r="T70" s="462"/>
      <c r="U70" s="462"/>
      <c r="V70" s="462"/>
      <c r="W70" s="462"/>
      <c r="X70" s="462"/>
      <c r="Y70" s="462"/>
      <c r="Z70" s="462"/>
      <c r="AA70" s="462"/>
      <c r="AB70" s="462"/>
      <c r="AC70" s="462"/>
      <c r="AD70" s="462"/>
      <c r="AE70" s="462"/>
      <c r="AF70" s="462"/>
      <c r="AG70" s="462"/>
      <c r="AH70" s="462"/>
      <c r="AI70" s="462"/>
      <c r="AJ70" s="462"/>
      <c r="AK70" s="462"/>
      <c r="AL70" s="462"/>
      <c r="AM70" s="462"/>
      <c r="AN70" s="462"/>
      <c r="AO70" s="462"/>
      <c r="AP70" s="463"/>
    </row>
    <row r="71" spans="1:46" s="67" customFormat="1" ht="12" customHeight="1">
      <c r="A71" s="476"/>
      <c r="B71" s="477"/>
      <c r="C71" s="477"/>
      <c r="D71" s="478"/>
      <c r="E71" s="184"/>
      <c r="F71" s="312" t="s">
        <v>129</v>
      </c>
      <c r="G71" s="312"/>
      <c r="H71" s="312"/>
      <c r="I71" s="312"/>
      <c r="J71" s="312"/>
      <c r="K71" s="312"/>
      <c r="L71" s="312"/>
      <c r="M71" s="312"/>
      <c r="N71" s="312"/>
      <c r="O71" s="312"/>
      <c r="P71" s="312"/>
      <c r="Q71" s="312"/>
      <c r="R71" s="312"/>
      <c r="S71" s="312"/>
      <c r="T71" s="312"/>
      <c r="U71" s="312"/>
      <c r="V71" s="312"/>
      <c r="W71" s="312"/>
      <c r="X71" s="312"/>
      <c r="Y71" s="312"/>
      <c r="Z71" s="312"/>
      <c r="AA71" s="312"/>
      <c r="AB71" s="312"/>
      <c r="AC71" s="312"/>
      <c r="AD71" s="312"/>
      <c r="AE71" s="312"/>
      <c r="AF71" s="312"/>
      <c r="AG71" s="312"/>
      <c r="AH71" s="312"/>
      <c r="AI71" s="312"/>
      <c r="AJ71" s="312"/>
      <c r="AK71" s="312"/>
      <c r="AL71" s="312"/>
      <c r="AM71" s="312"/>
      <c r="AN71" s="312"/>
      <c r="AO71" s="312"/>
      <c r="AP71" s="313"/>
    </row>
    <row r="72" spans="1:46" s="67" customFormat="1" ht="36" customHeight="1">
      <c r="A72" s="476"/>
      <c r="B72" s="477"/>
      <c r="C72" s="477"/>
      <c r="D72" s="478"/>
      <c r="E72" s="184"/>
      <c r="F72" s="312" t="s">
        <v>130</v>
      </c>
      <c r="G72" s="312"/>
      <c r="H72" s="312"/>
      <c r="I72" s="312"/>
      <c r="J72" s="312"/>
      <c r="K72" s="312"/>
      <c r="L72" s="312"/>
      <c r="M72" s="312"/>
      <c r="N72" s="312"/>
      <c r="O72" s="312"/>
      <c r="P72" s="312"/>
      <c r="Q72" s="312"/>
      <c r="R72" s="312"/>
      <c r="S72" s="312"/>
      <c r="T72" s="312"/>
      <c r="U72" s="312"/>
      <c r="V72" s="312"/>
      <c r="W72" s="312"/>
      <c r="X72" s="312"/>
      <c r="Y72" s="312"/>
      <c r="Z72" s="312"/>
      <c r="AA72" s="312"/>
      <c r="AB72" s="312"/>
      <c r="AC72" s="312"/>
      <c r="AD72" s="312"/>
      <c r="AE72" s="312"/>
      <c r="AF72" s="312"/>
      <c r="AG72" s="312"/>
      <c r="AH72" s="312"/>
      <c r="AI72" s="312"/>
      <c r="AJ72" s="312"/>
      <c r="AK72" s="312"/>
      <c r="AL72" s="312"/>
      <c r="AM72" s="312"/>
      <c r="AN72" s="312"/>
      <c r="AO72" s="312"/>
      <c r="AP72" s="313"/>
    </row>
    <row r="73" spans="1:46" s="67" customFormat="1" ht="12" customHeight="1">
      <c r="A73" s="476"/>
      <c r="B73" s="477"/>
      <c r="C73" s="477"/>
      <c r="D73" s="478"/>
      <c r="E73" s="184"/>
      <c r="F73" s="312" t="s">
        <v>131</v>
      </c>
      <c r="G73" s="312"/>
      <c r="H73" s="312"/>
      <c r="I73" s="312"/>
      <c r="J73" s="312"/>
      <c r="K73" s="312"/>
      <c r="L73" s="312"/>
      <c r="M73" s="312"/>
      <c r="N73" s="312"/>
      <c r="O73" s="312"/>
      <c r="P73" s="312"/>
      <c r="Q73" s="312"/>
      <c r="R73" s="312"/>
      <c r="S73" s="312"/>
      <c r="T73" s="312"/>
      <c r="U73" s="312"/>
      <c r="V73" s="312"/>
      <c r="W73" s="312"/>
      <c r="X73" s="312"/>
      <c r="Y73" s="312"/>
      <c r="Z73" s="312"/>
      <c r="AA73" s="312"/>
      <c r="AB73" s="312"/>
      <c r="AC73" s="312"/>
      <c r="AD73" s="312"/>
      <c r="AE73" s="312"/>
      <c r="AF73" s="312"/>
      <c r="AG73" s="312"/>
      <c r="AH73" s="312"/>
      <c r="AI73" s="312"/>
      <c r="AJ73" s="312"/>
      <c r="AK73" s="312"/>
      <c r="AL73" s="312"/>
      <c r="AM73" s="312"/>
      <c r="AN73" s="312"/>
      <c r="AO73" s="312"/>
      <c r="AP73" s="313"/>
    </row>
    <row r="74" spans="1:46" s="67" customFormat="1" ht="12" customHeight="1">
      <c r="A74" s="476"/>
      <c r="B74" s="477"/>
      <c r="C74" s="477"/>
      <c r="D74" s="478"/>
      <c r="E74" s="184"/>
      <c r="F74" s="312" t="s">
        <v>132</v>
      </c>
      <c r="G74" s="312"/>
      <c r="H74" s="312"/>
      <c r="I74" s="312"/>
      <c r="J74" s="312"/>
      <c r="K74" s="312"/>
      <c r="L74" s="312"/>
      <c r="M74" s="312"/>
      <c r="N74" s="312"/>
      <c r="O74" s="312"/>
      <c r="P74" s="312"/>
      <c r="Q74" s="312"/>
      <c r="R74" s="312"/>
      <c r="S74" s="312"/>
      <c r="T74" s="312"/>
      <c r="U74" s="312"/>
      <c r="V74" s="312"/>
      <c r="W74" s="312"/>
      <c r="X74" s="312"/>
      <c r="Y74" s="312"/>
      <c r="Z74" s="312"/>
      <c r="AA74" s="312"/>
      <c r="AB74" s="312"/>
      <c r="AC74" s="312"/>
      <c r="AD74" s="312"/>
      <c r="AE74" s="312"/>
      <c r="AF74" s="312"/>
      <c r="AG74" s="312"/>
      <c r="AH74" s="312"/>
      <c r="AI74" s="312"/>
      <c r="AJ74" s="312"/>
      <c r="AK74" s="312"/>
      <c r="AL74" s="312"/>
      <c r="AM74" s="312"/>
      <c r="AN74" s="312"/>
      <c r="AO74" s="312"/>
      <c r="AP74" s="313"/>
    </row>
    <row r="75" spans="1:46" s="67" customFormat="1" ht="12" customHeight="1">
      <c r="A75" s="476"/>
      <c r="B75" s="477"/>
      <c r="C75" s="477"/>
      <c r="D75" s="478"/>
      <c r="E75" s="184"/>
      <c r="F75" s="312" t="s">
        <v>133</v>
      </c>
      <c r="G75" s="312"/>
      <c r="H75" s="312"/>
      <c r="I75" s="312"/>
      <c r="J75" s="312"/>
      <c r="K75" s="312"/>
      <c r="L75" s="312"/>
      <c r="M75" s="312"/>
      <c r="N75" s="312"/>
      <c r="O75" s="312"/>
      <c r="P75" s="312"/>
      <c r="Q75" s="312"/>
      <c r="R75" s="312"/>
      <c r="S75" s="312"/>
      <c r="T75" s="312"/>
      <c r="U75" s="312"/>
      <c r="V75" s="312"/>
      <c r="W75" s="312"/>
      <c r="X75" s="312"/>
      <c r="Y75" s="312"/>
      <c r="Z75" s="312"/>
      <c r="AA75" s="312"/>
      <c r="AB75" s="312"/>
      <c r="AC75" s="312"/>
      <c r="AD75" s="312"/>
      <c r="AE75" s="312"/>
      <c r="AF75" s="312"/>
      <c r="AG75" s="312"/>
      <c r="AH75" s="312"/>
      <c r="AI75" s="312"/>
      <c r="AJ75" s="312"/>
      <c r="AK75" s="312"/>
      <c r="AL75" s="312"/>
      <c r="AM75" s="312"/>
      <c r="AN75" s="312"/>
      <c r="AO75" s="312"/>
      <c r="AP75" s="313"/>
    </row>
    <row r="76" spans="1:46" s="67" customFormat="1" ht="12" customHeight="1">
      <c r="A76" s="476"/>
      <c r="B76" s="477"/>
      <c r="C76" s="477"/>
      <c r="D76" s="478"/>
      <c r="E76" s="184"/>
      <c r="F76" s="312" t="s">
        <v>134</v>
      </c>
      <c r="G76" s="312"/>
      <c r="H76" s="312"/>
      <c r="I76" s="312"/>
      <c r="J76" s="312"/>
      <c r="K76" s="312"/>
      <c r="L76" s="312"/>
      <c r="M76" s="312"/>
      <c r="N76" s="312"/>
      <c r="O76" s="312"/>
      <c r="P76" s="312"/>
      <c r="Q76" s="312"/>
      <c r="R76" s="312"/>
      <c r="S76" s="312"/>
      <c r="T76" s="312"/>
      <c r="U76" s="312"/>
      <c r="V76" s="312"/>
      <c r="W76" s="312"/>
      <c r="X76" s="312"/>
      <c r="Y76" s="312"/>
      <c r="Z76" s="312"/>
      <c r="AA76" s="312"/>
      <c r="AB76" s="312"/>
      <c r="AC76" s="312"/>
      <c r="AD76" s="312"/>
      <c r="AE76" s="312"/>
      <c r="AF76" s="312"/>
      <c r="AG76" s="312"/>
      <c r="AH76" s="312"/>
      <c r="AI76" s="312"/>
      <c r="AJ76" s="312"/>
      <c r="AK76" s="312"/>
      <c r="AL76" s="312"/>
      <c r="AM76" s="312"/>
      <c r="AN76" s="312"/>
      <c r="AO76" s="312"/>
      <c r="AP76" s="313"/>
    </row>
    <row r="77" spans="1:46" s="67" customFormat="1" ht="12" customHeight="1">
      <c r="A77" s="476"/>
      <c r="B77" s="477"/>
      <c r="C77" s="477"/>
      <c r="D77" s="478"/>
      <c r="E77" s="184"/>
      <c r="F77" s="312" t="s">
        <v>135</v>
      </c>
      <c r="G77" s="312"/>
      <c r="H77" s="312"/>
      <c r="I77" s="312"/>
      <c r="J77" s="312"/>
      <c r="K77" s="312"/>
      <c r="L77" s="312"/>
      <c r="M77" s="312"/>
      <c r="N77" s="312"/>
      <c r="O77" s="312"/>
      <c r="P77" s="312"/>
      <c r="Q77" s="312"/>
      <c r="R77" s="312"/>
      <c r="S77" s="312"/>
      <c r="T77" s="312"/>
      <c r="U77" s="312"/>
      <c r="V77" s="312"/>
      <c r="W77" s="312"/>
      <c r="X77" s="312"/>
      <c r="Y77" s="312"/>
      <c r="Z77" s="312"/>
      <c r="AA77" s="312"/>
      <c r="AB77" s="312"/>
      <c r="AC77" s="312"/>
      <c r="AD77" s="312"/>
      <c r="AE77" s="312"/>
      <c r="AF77" s="312"/>
      <c r="AG77" s="312"/>
      <c r="AH77" s="312"/>
      <c r="AI77" s="312"/>
      <c r="AJ77" s="312"/>
      <c r="AK77" s="312"/>
      <c r="AL77" s="312"/>
      <c r="AM77" s="312"/>
      <c r="AN77" s="312"/>
      <c r="AO77" s="312"/>
      <c r="AP77" s="313"/>
    </row>
    <row r="78" spans="1:46" s="67" customFormat="1" ht="15.75" customHeight="1">
      <c r="A78" s="479"/>
      <c r="B78" s="480"/>
      <c r="C78" s="480"/>
      <c r="D78" s="481"/>
      <c r="E78" s="185"/>
      <c r="F78" s="471" t="s">
        <v>136</v>
      </c>
      <c r="G78" s="471"/>
      <c r="H78" s="471"/>
      <c r="I78" s="471"/>
      <c r="J78" s="471"/>
      <c r="K78" s="471"/>
      <c r="L78" s="471"/>
      <c r="M78" s="471"/>
      <c r="N78" s="471"/>
      <c r="O78" s="471"/>
      <c r="P78" s="471"/>
      <c r="Q78" s="471"/>
      <c r="R78" s="471"/>
      <c r="S78" s="471"/>
      <c r="T78" s="471"/>
      <c r="U78" s="471"/>
      <c r="V78" s="471"/>
      <c r="W78" s="471"/>
      <c r="X78" s="471"/>
      <c r="Y78" s="471"/>
      <c r="Z78" s="471"/>
      <c r="AA78" s="471"/>
      <c r="AB78" s="471"/>
      <c r="AC78" s="471"/>
      <c r="AD78" s="471"/>
      <c r="AE78" s="471"/>
      <c r="AF78" s="471"/>
      <c r="AG78" s="471"/>
      <c r="AH78" s="471"/>
      <c r="AI78" s="471"/>
      <c r="AJ78" s="471"/>
      <c r="AK78" s="471"/>
      <c r="AL78" s="471"/>
      <c r="AM78" s="471"/>
      <c r="AN78" s="471"/>
      <c r="AO78" s="471"/>
      <c r="AP78" s="472"/>
    </row>
    <row r="79" spans="1:46" s="67" customFormat="1" ht="15.75" customHeight="1">
      <c r="A79" s="319" t="s">
        <v>6</v>
      </c>
      <c r="B79" s="320"/>
      <c r="C79" s="320"/>
      <c r="D79" s="321"/>
      <c r="E79" s="186"/>
      <c r="F79" s="317" t="s">
        <v>143</v>
      </c>
      <c r="G79" s="317"/>
      <c r="H79" s="317"/>
      <c r="I79" s="317"/>
      <c r="J79" s="317"/>
      <c r="K79" s="317"/>
      <c r="L79" s="317"/>
      <c r="M79" s="317"/>
      <c r="N79" s="317"/>
      <c r="O79" s="317"/>
      <c r="P79" s="317"/>
      <c r="Q79" s="317"/>
      <c r="R79" s="317"/>
      <c r="S79" s="317"/>
      <c r="T79" s="317"/>
      <c r="U79" s="317"/>
      <c r="V79" s="317"/>
      <c r="W79" s="317"/>
      <c r="X79" s="317"/>
      <c r="Y79" s="317"/>
      <c r="Z79" s="317"/>
      <c r="AA79" s="317"/>
      <c r="AB79" s="317"/>
      <c r="AC79" s="317"/>
      <c r="AD79" s="317"/>
      <c r="AE79" s="317"/>
      <c r="AF79" s="317"/>
      <c r="AG79" s="317"/>
      <c r="AH79" s="317"/>
      <c r="AI79" s="317"/>
      <c r="AJ79" s="317"/>
      <c r="AK79" s="317"/>
      <c r="AL79" s="317"/>
      <c r="AM79" s="317"/>
      <c r="AN79" s="317"/>
      <c r="AO79" s="317"/>
      <c r="AP79" s="318"/>
      <c r="AT79" s="77"/>
    </row>
    <row r="80" spans="1:46" s="67" customFormat="1" ht="24" customHeight="1">
      <c r="A80" s="322"/>
      <c r="B80" s="323"/>
      <c r="C80" s="323"/>
      <c r="D80" s="324"/>
      <c r="E80" s="187"/>
      <c r="F80" s="312" t="s">
        <v>141</v>
      </c>
      <c r="G80" s="312"/>
      <c r="H80" s="312"/>
      <c r="I80" s="312"/>
      <c r="J80" s="312"/>
      <c r="K80" s="312"/>
      <c r="L80" s="312"/>
      <c r="M80" s="312"/>
      <c r="N80" s="312"/>
      <c r="O80" s="312"/>
      <c r="P80" s="312"/>
      <c r="Q80" s="312"/>
      <c r="R80" s="312"/>
      <c r="S80" s="312"/>
      <c r="T80" s="312"/>
      <c r="U80" s="312"/>
      <c r="V80" s="312"/>
      <c r="W80" s="312"/>
      <c r="X80" s="312"/>
      <c r="Y80" s="312"/>
      <c r="Z80" s="312"/>
      <c r="AA80" s="312"/>
      <c r="AB80" s="312"/>
      <c r="AC80" s="312"/>
      <c r="AD80" s="312"/>
      <c r="AE80" s="312"/>
      <c r="AF80" s="312"/>
      <c r="AG80" s="312"/>
      <c r="AH80" s="312"/>
      <c r="AI80" s="312"/>
      <c r="AJ80" s="312"/>
      <c r="AK80" s="312"/>
      <c r="AL80" s="312"/>
      <c r="AM80" s="312"/>
      <c r="AN80" s="312"/>
      <c r="AO80" s="312"/>
      <c r="AP80" s="313"/>
      <c r="AT80" s="77"/>
    </row>
    <row r="81" spans="1:48" s="67" customFormat="1" ht="12" customHeight="1">
      <c r="A81" s="322"/>
      <c r="B81" s="323"/>
      <c r="C81" s="323"/>
      <c r="D81" s="324"/>
      <c r="E81" s="187"/>
      <c r="F81" s="315" t="s">
        <v>140</v>
      </c>
      <c r="G81" s="315"/>
      <c r="H81" s="315"/>
      <c r="I81" s="315"/>
      <c r="J81" s="315"/>
      <c r="K81" s="315"/>
      <c r="L81" s="315"/>
      <c r="M81" s="315"/>
      <c r="N81" s="315"/>
      <c r="O81" s="315"/>
      <c r="P81" s="315"/>
      <c r="Q81" s="315"/>
      <c r="R81" s="315"/>
      <c r="S81" s="315"/>
      <c r="T81" s="315"/>
      <c r="U81" s="315"/>
      <c r="V81" s="315"/>
      <c r="W81" s="315"/>
      <c r="X81" s="315"/>
      <c r="Y81" s="315"/>
      <c r="Z81" s="315"/>
      <c r="AA81" s="315"/>
      <c r="AB81" s="315"/>
      <c r="AC81" s="315"/>
      <c r="AD81" s="315"/>
      <c r="AE81" s="315"/>
      <c r="AF81" s="315"/>
      <c r="AG81" s="315"/>
      <c r="AH81" s="315"/>
      <c r="AI81" s="315"/>
      <c r="AJ81" s="315"/>
      <c r="AK81" s="315"/>
      <c r="AL81" s="315"/>
      <c r="AM81" s="315"/>
      <c r="AN81" s="315"/>
      <c r="AO81" s="315"/>
      <c r="AP81" s="316"/>
      <c r="AT81" s="77"/>
    </row>
    <row r="82" spans="1:48" s="67" customFormat="1" ht="12" customHeight="1">
      <c r="A82" s="322"/>
      <c r="B82" s="323"/>
      <c r="C82" s="323"/>
      <c r="D82" s="324"/>
      <c r="E82" s="187"/>
      <c r="F82" s="315" t="s">
        <v>137</v>
      </c>
      <c r="G82" s="315"/>
      <c r="H82" s="315"/>
      <c r="I82" s="315"/>
      <c r="J82" s="315"/>
      <c r="K82" s="315"/>
      <c r="L82" s="315"/>
      <c r="M82" s="315"/>
      <c r="N82" s="315"/>
      <c r="O82" s="315"/>
      <c r="P82" s="315"/>
      <c r="Q82" s="315"/>
      <c r="R82" s="315"/>
      <c r="S82" s="315"/>
      <c r="T82" s="315"/>
      <c r="U82" s="315"/>
      <c r="V82" s="315"/>
      <c r="W82" s="315"/>
      <c r="X82" s="315"/>
      <c r="Y82" s="315"/>
      <c r="Z82" s="315"/>
      <c r="AA82" s="315"/>
      <c r="AB82" s="315"/>
      <c r="AC82" s="315"/>
      <c r="AD82" s="315"/>
      <c r="AE82" s="315"/>
      <c r="AF82" s="315"/>
      <c r="AG82" s="315"/>
      <c r="AH82" s="315"/>
      <c r="AI82" s="315"/>
      <c r="AJ82" s="315"/>
      <c r="AK82" s="315"/>
      <c r="AL82" s="315"/>
      <c r="AM82" s="315"/>
      <c r="AN82" s="315"/>
      <c r="AO82" s="315"/>
      <c r="AP82" s="316"/>
      <c r="AT82" s="77"/>
    </row>
    <row r="83" spans="1:48" s="67" customFormat="1" ht="12" customHeight="1">
      <c r="A83" s="322"/>
      <c r="B83" s="323"/>
      <c r="C83" s="323"/>
      <c r="D83" s="324"/>
      <c r="E83" s="187"/>
      <c r="F83" s="315" t="s">
        <v>139</v>
      </c>
      <c r="G83" s="315"/>
      <c r="H83" s="315"/>
      <c r="I83" s="315"/>
      <c r="J83" s="315"/>
      <c r="K83" s="315"/>
      <c r="L83" s="315"/>
      <c r="M83" s="315"/>
      <c r="N83" s="315"/>
      <c r="O83" s="315"/>
      <c r="P83" s="315"/>
      <c r="Q83" s="315"/>
      <c r="R83" s="315"/>
      <c r="S83" s="315"/>
      <c r="T83" s="315"/>
      <c r="U83" s="315"/>
      <c r="V83" s="315"/>
      <c r="W83" s="315"/>
      <c r="X83" s="315"/>
      <c r="Y83" s="315"/>
      <c r="Z83" s="315"/>
      <c r="AA83" s="315"/>
      <c r="AB83" s="315"/>
      <c r="AC83" s="315"/>
      <c r="AD83" s="315"/>
      <c r="AE83" s="315"/>
      <c r="AF83" s="315"/>
      <c r="AG83" s="315"/>
      <c r="AH83" s="315"/>
      <c r="AI83" s="315"/>
      <c r="AJ83" s="315"/>
      <c r="AK83" s="315"/>
      <c r="AL83" s="315"/>
      <c r="AM83" s="315"/>
      <c r="AN83" s="315"/>
      <c r="AO83" s="315"/>
      <c r="AP83" s="316"/>
      <c r="AT83" s="77"/>
    </row>
    <row r="84" spans="1:48" s="67" customFormat="1" ht="12" customHeight="1">
      <c r="A84" s="322"/>
      <c r="B84" s="323"/>
      <c r="C84" s="323"/>
      <c r="D84" s="324"/>
      <c r="E84" s="187"/>
      <c r="F84" s="315" t="s">
        <v>138</v>
      </c>
      <c r="G84" s="315"/>
      <c r="H84" s="315"/>
      <c r="I84" s="315"/>
      <c r="J84" s="315"/>
      <c r="K84" s="315"/>
      <c r="L84" s="315"/>
      <c r="M84" s="315"/>
      <c r="N84" s="315"/>
      <c r="O84" s="315"/>
      <c r="P84" s="315"/>
      <c r="Q84" s="315"/>
      <c r="R84" s="315"/>
      <c r="S84" s="315"/>
      <c r="T84" s="315"/>
      <c r="U84" s="315"/>
      <c r="V84" s="315"/>
      <c r="W84" s="315"/>
      <c r="X84" s="315"/>
      <c r="Y84" s="315"/>
      <c r="Z84" s="315"/>
      <c r="AA84" s="315"/>
      <c r="AB84" s="315"/>
      <c r="AC84" s="315"/>
      <c r="AD84" s="315"/>
      <c r="AE84" s="315"/>
      <c r="AF84" s="315"/>
      <c r="AG84" s="315"/>
      <c r="AH84" s="315"/>
      <c r="AI84" s="315"/>
      <c r="AJ84" s="315"/>
      <c r="AK84" s="315"/>
      <c r="AL84" s="315"/>
      <c r="AM84" s="315"/>
      <c r="AN84" s="315"/>
      <c r="AO84" s="315"/>
      <c r="AP84" s="316"/>
      <c r="AT84" s="77"/>
    </row>
    <row r="85" spans="1:48" s="67" customFormat="1" ht="16.5" customHeight="1" thickBot="1">
      <c r="A85" s="325"/>
      <c r="B85" s="326"/>
      <c r="C85" s="326"/>
      <c r="D85" s="327"/>
      <c r="E85" s="188"/>
      <c r="F85" s="482" t="s">
        <v>286</v>
      </c>
      <c r="G85" s="482"/>
      <c r="H85" s="482"/>
      <c r="I85" s="482"/>
      <c r="J85" s="482"/>
      <c r="K85" s="482"/>
      <c r="L85" s="482"/>
      <c r="M85" s="482"/>
      <c r="N85" s="482"/>
      <c r="O85" s="482"/>
      <c r="P85" s="482"/>
      <c r="Q85" s="482"/>
      <c r="R85" s="482"/>
      <c r="S85" s="482"/>
      <c r="T85" s="482"/>
      <c r="U85" s="482"/>
      <c r="V85" s="482"/>
      <c r="W85" s="482"/>
      <c r="X85" s="482"/>
      <c r="Y85" s="482"/>
      <c r="Z85" s="482"/>
      <c r="AA85" s="482"/>
      <c r="AB85" s="482"/>
      <c r="AC85" s="482"/>
      <c r="AD85" s="482"/>
      <c r="AE85" s="482"/>
      <c r="AF85" s="482"/>
      <c r="AG85" s="482"/>
      <c r="AH85" s="482"/>
      <c r="AI85" s="482"/>
      <c r="AJ85" s="482"/>
      <c r="AK85" s="482"/>
      <c r="AL85" s="482"/>
      <c r="AM85" s="482"/>
      <c r="AN85" s="482"/>
      <c r="AO85" s="482"/>
      <c r="AP85" s="483"/>
      <c r="AT85" s="77"/>
    </row>
    <row r="86" spans="1:48" ht="6" customHeight="1">
      <c r="A86" s="137"/>
      <c r="B86" s="137"/>
      <c r="C86" s="137"/>
      <c r="D86" s="137"/>
      <c r="E86" s="137"/>
      <c r="F86" s="137"/>
      <c r="G86" s="137"/>
      <c r="H86" s="137"/>
      <c r="I86" s="137"/>
      <c r="J86" s="137"/>
      <c r="K86" s="137"/>
      <c r="L86" s="137"/>
      <c r="M86" s="137"/>
      <c r="N86" s="137"/>
      <c r="O86" s="137"/>
      <c r="P86" s="137"/>
      <c r="Q86" s="137"/>
      <c r="R86" s="137"/>
      <c r="S86" s="137"/>
      <c r="T86" s="137"/>
      <c r="U86" s="137"/>
      <c r="V86" s="137"/>
      <c r="W86" s="137"/>
      <c r="X86" s="137"/>
      <c r="Y86" s="137"/>
      <c r="Z86" s="137"/>
      <c r="AA86" s="137"/>
      <c r="AB86" s="137"/>
      <c r="AC86" s="137"/>
      <c r="AD86" s="137"/>
      <c r="AE86" s="137"/>
      <c r="AF86" s="137"/>
      <c r="AG86" s="137"/>
      <c r="AH86" s="137"/>
      <c r="AI86" s="137"/>
      <c r="AJ86" s="137"/>
      <c r="AK86" s="137"/>
      <c r="AL86" s="137"/>
      <c r="AM86" s="137"/>
      <c r="AN86" s="137"/>
      <c r="AO86" s="137"/>
      <c r="AP86" s="137"/>
    </row>
    <row r="87" spans="1:48" s="74" customFormat="1" ht="15" customHeight="1">
      <c r="A87" s="314" t="s">
        <v>179</v>
      </c>
      <c r="B87" s="314"/>
      <c r="C87" s="314"/>
      <c r="D87" s="314"/>
      <c r="E87" s="314"/>
      <c r="F87" s="314"/>
      <c r="G87" s="314"/>
      <c r="H87" s="314"/>
      <c r="I87" s="314"/>
      <c r="J87" s="314"/>
      <c r="K87" s="314"/>
      <c r="L87" s="314"/>
      <c r="M87" s="314"/>
      <c r="N87" s="314"/>
      <c r="O87" s="314"/>
      <c r="P87" s="314"/>
      <c r="Q87" s="314"/>
      <c r="R87" s="314"/>
      <c r="S87" s="314"/>
      <c r="T87" s="314"/>
      <c r="U87" s="314"/>
      <c r="V87" s="314"/>
      <c r="W87" s="314"/>
      <c r="X87" s="314"/>
      <c r="Y87" s="314"/>
      <c r="Z87" s="314"/>
      <c r="AA87" s="314"/>
      <c r="AB87" s="314"/>
      <c r="AC87" s="314"/>
      <c r="AD87" s="314"/>
      <c r="AE87" s="314"/>
      <c r="AF87" s="314"/>
      <c r="AG87" s="314"/>
      <c r="AH87" s="314"/>
      <c r="AI87" s="314"/>
      <c r="AJ87" s="314"/>
      <c r="AK87" s="314"/>
      <c r="AL87" s="314"/>
      <c r="AM87" s="314"/>
      <c r="AN87" s="314"/>
      <c r="AO87" s="314"/>
      <c r="AP87" s="314"/>
      <c r="AQ87" s="66"/>
    </row>
    <row r="88" spans="1:48" ht="15.75" customHeight="1" thickBot="1">
      <c r="A88" s="464" t="s">
        <v>182</v>
      </c>
      <c r="B88" s="442"/>
      <c r="C88" s="442"/>
      <c r="D88" s="442"/>
      <c r="E88" s="442"/>
      <c r="F88" s="442"/>
      <c r="G88" s="442"/>
      <c r="H88" s="442"/>
      <c r="I88" s="442"/>
      <c r="J88" s="442"/>
      <c r="K88" s="442"/>
      <c r="L88" s="442"/>
      <c r="M88" s="442"/>
      <c r="N88" s="442"/>
      <c r="O88" s="442"/>
      <c r="P88" s="442"/>
      <c r="Q88" s="442"/>
      <c r="R88" s="442"/>
      <c r="S88" s="442"/>
      <c r="T88" s="442"/>
      <c r="U88" s="442"/>
      <c r="V88" s="442"/>
      <c r="W88" s="442"/>
      <c r="X88" s="442"/>
      <c r="Y88" s="442"/>
      <c r="Z88" s="442"/>
      <c r="AA88" s="442"/>
      <c r="AB88" s="442"/>
      <c r="AC88" s="442"/>
      <c r="AD88" s="442"/>
      <c r="AE88" s="442"/>
      <c r="AF88" s="442"/>
      <c r="AG88" s="442"/>
      <c r="AH88" s="442"/>
      <c r="AI88" s="442"/>
      <c r="AJ88" s="442"/>
      <c r="AK88" s="442"/>
      <c r="AL88" s="442"/>
      <c r="AM88" s="442"/>
      <c r="AN88" s="442"/>
      <c r="AO88" s="442"/>
      <c r="AP88" s="443"/>
      <c r="AT88" s="75"/>
    </row>
    <row r="89" spans="1:48" ht="15.75" customHeight="1">
      <c r="A89" s="534" t="s">
        <v>180</v>
      </c>
      <c r="B89" s="535"/>
      <c r="C89" s="535"/>
      <c r="D89" s="535"/>
      <c r="E89" s="535"/>
      <c r="F89" s="536"/>
      <c r="G89" s="189"/>
      <c r="H89" s="540" t="s">
        <v>183</v>
      </c>
      <c r="I89" s="540"/>
      <c r="J89" s="540"/>
      <c r="K89" s="540"/>
      <c r="L89" s="540"/>
      <c r="M89" s="540"/>
      <c r="N89" s="540"/>
      <c r="O89" s="540"/>
      <c r="P89" s="540"/>
      <c r="Q89" s="540"/>
      <c r="R89" s="540"/>
      <c r="S89" s="540"/>
      <c r="T89" s="540"/>
      <c r="U89" s="540"/>
      <c r="V89" s="540"/>
      <c r="W89" s="190" t="s">
        <v>184</v>
      </c>
      <c r="X89" s="190"/>
      <c r="Y89" s="540" t="s">
        <v>185</v>
      </c>
      <c r="Z89" s="540"/>
      <c r="AA89" s="540"/>
      <c r="AB89" s="540"/>
      <c r="AC89" s="540"/>
      <c r="AD89" s="540"/>
      <c r="AE89" s="540"/>
      <c r="AF89" s="540"/>
      <c r="AG89" s="540"/>
      <c r="AH89" s="540"/>
      <c r="AI89" s="540"/>
      <c r="AJ89" s="540"/>
      <c r="AK89" s="540"/>
      <c r="AL89" s="540"/>
      <c r="AM89" s="540"/>
      <c r="AN89" s="540"/>
      <c r="AO89" s="540"/>
      <c r="AP89" s="541"/>
      <c r="AT89" s="75"/>
    </row>
    <row r="90" spans="1:48" ht="15.75" customHeight="1">
      <c r="A90" s="537"/>
      <c r="B90" s="538"/>
      <c r="C90" s="538"/>
      <c r="D90" s="538"/>
      <c r="E90" s="538"/>
      <c r="F90" s="539"/>
      <c r="G90" s="191"/>
      <c r="H90" s="445" t="s">
        <v>186</v>
      </c>
      <c r="I90" s="445"/>
      <c r="J90" s="445"/>
      <c r="K90" s="445"/>
      <c r="L90" s="445"/>
      <c r="M90" s="445"/>
      <c r="N90" s="445"/>
      <c r="O90" s="445"/>
      <c r="P90" s="445"/>
      <c r="Q90" s="445"/>
      <c r="R90" s="445"/>
      <c r="S90" s="445"/>
      <c r="T90" s="445"/>
      <c r="U90" s="445"/>
      <c r="V90" s="445"/>
      <c r="W90" s="192" t="s">
        <v>184</v>
      </c>
      <c r="X90" s="192"/>
      <c r="Y90" s="542" t="s">
        <v>185</v>
      </c>
      <c r="Z90" s="542"/>
      <c r="AA90" s="542"/>
      <c r="AB90" s="542"/>
      <c r="AC90" s="542"/>
      <c r="AD90" s="542"/>
      <c r="AE90" s="542"/>
      <c r="AF90" s="542"/>
      <c r="AG90" s="542"/>
      <c r="AH90" s="542"/>
      <c r="AI90" s="542"/>
      <c r="AJ90" s="542"/>
      <c r="AK90" s="542"/>
      <c r="AL90" s="542"/>
      <c r="AM90" s="542"/>
      <c r="AN90" s="542"/>
      <c r="AO90" s="542"/>
      <c r="AP90" s="543"/>
      <c r="AT90" s="75"/>
    </row>
    <row r="91" spans="1:48" ht="15.75" customHeight="1">
      <c r="A91" s="515" t="s">
        <v>181</v>
      </c>
      <c r="B91" s="516"/>
      <c r="C91" s="516"/>
      <c r="D91" s="516"/>
      <c r="E91" s="516"/>
      <c r="F91" s="517"/>
      <c r="G91" s="193"/>
      <c r="H91" s="307" t="s">
        <v>246</v>
      </c>
      <c r="I91" s="307"/>
      <c r="J91" s="307"/>
      <c r="K91" s="307"/>
      <c r="L91" s="307"/>
      <c r="M91" s="307"/>
      <c r="N91" s="307"/>
      <c r="O91" s="307"/>
      <c r="P91" s="307"/>
      <c r="Q91" s="307"/>
      <c r="R91" s="307"/>
      <c r="S91" s="307"/>
      <c r="T91" s="307"/>
      <c r="U91" s="307"/>
      <c r="V91" s="307"/>
      <c r="W91" s="307"/>
      <c r="X91" s="307"/>
      <c r="Y91" s="194" t="s">
        <v>184</v>
      </c>
      <c r="Z91" s="194"/>
      <c r="AA91" s="307" t="s">
        <v>185</v>
      </c>
      <c r="AB91" s="307"/>
      <c r="AC91" s="307"/>
      <c r="AD91" s="307"/>
      <c r="AE91" s="307"/>
      <c r="AF91" s="307"/>
      <c r="AG91" s="307"/>
      <c r="AH91" s="307"/>
      <c r="AI91" s="307"/>
      <c r="AJ91" s="307"/>
      <c r="AK91" s="307"/>
      <c r="AL91" s="307"/>
      <c r="AM91" s="307"/>
      <c r="AN91" s="307"/>
      <c r="AO91" s="307"/>
      <c r="AP91" s="308"/>
      <c r="AQ91" s="78"/>
      <c r="AR91" s="55"/>
      <c r="AV91" s="75"/>
    </row>
    <row r="92" spans="1:48" ht="15.75" customHeight="1" thickBot="1">
      <c r="A92" s="518"/>
      <c r="B92" s="519"/>
      <c r="C92" s="519"/>
      <c r="D92" s="519"/>
      <c r="E92" s="519"/>
      <c r="F92" s="520"/>
      <c r="G92" s="195"/>
      <c r="H92" s="521" t="s">
        <v>210</v>
      </c>
      <c r="I92" s="521"/>
      <c r="J92" s="521"/>
      <c r="K92" s="521"/>
      <c r="L92" s="521"/>
      <c r="M92" s="521"/>
      <c r="N92" s="521"/>
      <c r="O92" s="521"/>
      <c r="P92" s="521"/>
      <c r="Q92" s="521"/>
      <c r="R92" s="521"/>
      <c r="S92" s="521"/>
      <c r="T92" s="521"/>
      <c r="U92" s="521"/>
      <c r="V92" s="521"/>
      <c r="W92" s="521"/>
      <c r="X92" s="521"/>
      <c r="Y92" s="521"/>
      <c r="Z92" s="521"/>
      <c r="AA92" s="521"/>
      <c r="AB92" s="521"/>
      <c r="AC92" s="521"/>
      <c r="AD92" s="521"/>
      <c r="AE92" s="521"/>
      <c r="AF92" s="521"/>
      <c r="AG92" s="521"/>
      <c r="AH92" s="521"/>
      <c r="AI92" s="521"/>
      <c r="AJ92" s="521"/>
      <c r="AK92" s="521"/>
      <c r="AL92" s="521"/>
      <c r="AM92" s="521"/>
      <c r="AN92" s="521"/>
      <c r="AO92" s="521"/>
      <c r="AP92" s="522"/>
      <c r="AT92" s="75"/>
    </row>
    <row r="93" spans="1:48" ht="33.75" customHeight="1" thickBot="1">
      <c r="A93" s="459" t="s">
        <v>151</v>
      </c>
      <c r="B93" s="459"/>
      <c r="C93" s="459"/>
      <c r="D93" s="459"/>
      <c r="E93" s="459"/>
      <c r="F93" s="459"/>
      <c r="G93" s="459"/>
      <c r="H93" s="459"/>
      <c r="I93" s="459"/>
      <c r="J93" s="459"/>
      <c r="K93" s="459"/>
      <c r="L93" s="459"/>
      <c r="M93" s="459"/>
      <c r="N93" s="459"/>
      <c r="O93" s="459"/>
      <c r="P93" s="459"/>
      <c r="Q93" s="459"/>
      <c r="R93" s="459"/>
      <c r="S93" s="459"/>
      <c r="T93" s="459"/>
      <c r="U93" s="459"/>
      <c r="V93" s="459"/>
      <c r="W93" s="459"/>
      <c r="X93" s="459"/>
      <c r="Y93" s="459"/>
      <c r="Z93" s="459"/>
      <c r="AA93" s="459"/>
      <c r="AB93" s="459"/>
      <c r="AC93" s="459"/>
      <c r="AD93" s="459"/>
      <c r="AE93" s="459"/>
      <c r="AF93" s="459"/>
      <c r="AG93" s="459"/>
      <c r="AH93" s="459"/>
      <c r="AI93" s="459"/>
      <c r="AJ93" s="459"/>
      <c r="AK93" s="459"/>
      <c r="AL93" s="459"/>
      <c r="AM93" s="459"/>
      <c r="AN93" s="459"/>
      <c r="AO93" s="459"/>
      <c r="AP93" s="459"/>
    </row>
    <row r="94" spans="1:48" ht="16.5" customHeight="1">
      <c r="A94" s="196" t="s">
        <v>247</v>
      </c>
      <c r="B94" s="197"/>
      <c r="C94" s="197"/>
      <c r="D94" s="197"/>
      <c r="E94" s="197"/>
      <c r="F94" s="197"/>
      <c r="G94" s="197"/>
      <c r="H94" s="197"/>
      <c r="I94" s="197"/>
      <c r="J94" s="197"/>
      <c r="K94" s="197"/>
      <c r="L94" s="197"/>
      <c r="M94" s="197"/>
      <c r="N94" s="197"/>
      <c r="O94" s="197"/>
      <c r="P94" s="197"/>
      <c r="Q94" s="197"/>
      <c r="R94" s="197"/>
      <c r="S94" s="197"/>
      <c r="T94" s="197"/>
      <c r="U94" s="197"/>
      <c r="V94" s="197"/>
      <c r="W94" s="197"/>
      <c r="X94" s="197"/>
      <c r="Y94" s="197"/>
      <c r="Z94" s="197"/>
      <c r="AA94" s="197"/>
      <c r="AB94" s="197"/>
      <c r="AC94" s="197"/>
      <c r="AD94" s="197"/>
      <c r="AE94" s="197"/>
      <c r="AF94" s="197"/>
      <c r="AG94" s="197"/>
      <c r="AH94" s="197"/>
      <c r="AI94" s="197"/>
      <c r="AJ94" s="197"/>
      <c r="AK94" s="197"/>
      <c r="AL94" s="197"/>
      <c r="AM94" s="197"/>
      <c r="AN94" s="197"/>
      <c r="AO94" s="197"/>
      <c r="AP94" s="198"/>
    </row>
    <row r="95" spans="1:48" ht="9" customHeight="1">
      <c r="A95" s="199"/>
      <c r="B95" s="200"/>
      <c r="C95" s="200"/>
      <c r="D95" s="200"/>
      <c r="E95" s="200"/>
      <c r="F95" s="200"/>
      <c r="G95" s="200"/>
      <c r="H95" s="200"/>
      <c r="I95" s="200"/>
      <c r="J95" s="200"/>
      <c r="K95" s="200"/>
      <c r="L95" s="200"/>
      <c r="M95" s="200"/>
      <c r="N95" s="200"/>
      <c r="O95" s="200"/>
      <c r="P95" s="200"/>
      <c r="Q95" s="200"/>
      <c r="R95" s="200"/>
      <c r="S95" s="200"/>
      <c r="T95" s="200"/>
      <c r="U95" s="200"/>
      <c r="V95" s="200"/>
      <c r="W95" s="200"/>
      <c r="X95" s="200"/>
      <c r="Y95" s="200"/>
      <c r="Z95" s="200"/>
      <c r="AA95" s="200"/>
      <c r="AB95" s="200"/>
      <c r="AC95" s="200"/>
      <c r="AD95" s="200"/>
      <c r="AE95" s="200"/>
      <c r="AF95" s="200"/>
      <c r="AG95" s="200"/>
      <c r="AH95" s="200"/>
      <c r="AI95" s="200"/>
      <c r="AJ95" s="200"/>
      <c r="AK95" s="200"/>
      <c r="AL95" s="200"/>
      <c r="AM95" s="200"/>
      <c r="AN95" s="200"/>
      <c r="AO95" s="200"/>
      <c r="AP95" s="201"/>
    </row>
    <row r="96" spans="1:48" s="79" customFormat="1">
      <c r="A96" s="199"/>
      <c r="B96" s="202"/>
      <c r="C96" s="203" t="s">
        <v>165</v>
      </c>
      <c r="D96" s="203"/>
      <c r="E96" s="449"/>
      <c r="F96" s="450"/>
      <c r="G96" s="203" t="s">
        <v>9</v>
      </c>
      <c r="H96" s="449"/>
      <c r="I96" s="450"/>
      <c r="J96" s="203" t="s">
        <v>8</v>
      </c>
      <c r="K96" s="449"/>
      <c r="L96" s="449"/>
      <c r="M96" s="203" t="s">
        <v>7</v>
      </c>
      <c r="N96" s="204"/>
      <c r="O96" s="202"/>
      <c r="P96" s="202"/>
      <c r="Q96" s="202"/>
      <c r="R96" s="202"/>
      <c r="S96" s="202"/>
      <c r="T96" s="203"/>
      <c r="U96" s="453" t="s">
        <v>83</v>
      </c>
      <c r="V96" s="453"/>
      <c r="W96" s="453"/>
      <c r="X96" s="453"/>
      <c r="Y96" s="453"/>
      <c r="Z96" s="453"/>
      <c r="AA96" s="454"/>
      <c r="AB96" s="454"/>
      <c r="AC96" s="454"/>
      <c r="AD96" s="454"/>
      <c r="AE96" s="454"/>
      <c r="AF96" s="454"/>
      <c r="AG96" s="454"/>
      <c r="AH96" s="454"/>
      <c r="AI96" s="454"/>
      <c r="AJ96" s="454"/>
      <c r="AK96" s="454"/>
      <c r="AL96" s="454"/>
      <c r="AM96" s="454"/>
      <c r="AN96" s="454"/>
      <c r="AO96" s="454"/>
      <c r="AP96" s="455"/>
      <c r="AQ96" s="80"/>
    </row>
    <row r="97" spans="1:43" s="79" customFormat="1" ht="35.25" customHeight="1" thickBot="1">
      <c r="A97" s="205"/>
      <c r="B97" s="206"/>
      <c r="C97" s="206"/>
      <c r="D97" s="206"/>
      <c r="E97" s="206"/>
      <c r="F97" s="206"/>
      <c r="G97" s="206"/>
      <c r="H97" s="206"/>
      <c r="I97" s="206"/>
      <c r="J97" s="206"/>
      <c r="K97" s="206"/>
      <c r="L97" s="206"/>
      <c r="M97" s="206"/>
      <c r="N97" s="206"/>
      <c r="O97" s="206"/>
      <c r="P97" s="206"/>
      <c r="Q97" s="206"/>
      <c r="R97" s="206"/>
      <c r="S97" s="457" t="s">
        <v>123</v>
      </c>
      <c r="T97" s="458"/>
      <c r="U97" s="458"/>
      <c r="V97" s="458"/>
      <c r="W97" s="458"/>
      <c r="X97" s="458"/>
      <c r="Y97" s="458"/>
      <c r="Z97" s="458"/>
      <c r="AA97" s="456"/>
      <c r="AB97" s="456"/>
      <c r="AC97" s="456"/>
      <c r="AD97" s="456"/>
      <c r="AE97" s="456"/>
      <c r="AF97" s="456"/>
      <c r="AG97" s="456"/>
      <c r="AH97" s="456"/>
      <c r="AI97" s="456"/>
      <c r="AJ97" s="456"/>
      <c r="AK97" s="456"/>
      <c r="AL97" s="456"/>
      <c r="AM97" s="456"/>
      <c r="AN97" s="451" t="s">
        <v>10</v>
      </c>
      <c r="AO97" s="451"/>
      <c r="AP97" s="452"/>
      <c r="AQ97" s="80"/>
    </row>
    <row r="98" spans="1:43">
      <c r="A98" s="81"/>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1"/>
      <c r="AI98" s="81"/>
      <c r="AJ98" s="81"/>
      <c r="AK98" s="81"/>
      <c r="AL98" s="81"/>
      <c r="AM98" s="81"/>
      <c r="AN98" s="81"/>
      <c r="AO98" s="81"/>
      <c r="AP98" s="81"/>
    </row>
    <row r="99" spans="1:43">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c r="AP99" s="82"/>
    </row>
  </sheetData>
  <sheetProtection sheet="1" objects="1" scenarios="1" formatRows="0"/>
  <mergeCells count="185">
    <mergeCell ref="K96:L96"/>
    <mergeCell ref="N57:AN57"/>
    <mergeCell ref="A47:D47"/>
    <mergeCell ref="E47:AN47"/>
    <mergeCell ref="A91:F92"/>
    <mergeCell ref="H92:AP92"/>
    <mergeCell ref="B24:O26"/>
    <mergeCell ref="A24:A26"/>
    <mergeCell ref="B56:M59"/>
    <mergeCell ref="N58:AN58"/>
    <mergeCell ref="N56:AN56"/>
    <mergeCell ref="N59:AN59"/>
    <mergeCell ref="A88:AP88"/>
    <mergeCell ref="A89:F90"/>
    <mergeCell ref="H89:V89"/>
    <mergeCell ref="Y89:AP89"/>
    <mergeCell ref="H90:V90"/>
    <mergeCell ref="Y90:AP90"/>
    <mergeCell ref="AM40:AN40"/>
    <mergeCell ref="AI42:AJ42"/>
    <mergeCell ref="AK42:AL42"/>
    <mergeCell ref="AM46:AN46"/>
    <mergeCell ref="AH40:AL40"/>
    <mergeCell ref="A33:A37"/>
    <mergeCell ref="A38:A41"/>
    <mergeCell ref="AH34:AL34"/>
    <mergeCell ref="AH36:AL36"/>
    <mergeCell ref="B34:AG34"/>
    <mergeCell ref="B37:AG37"/>
    <mergeCell ref="B36:AG36"/>
    <mergeCell ref="B35:AG35"/>
    <mergeCell ref="B41:AG41"/>
    <mergeCell ref="B40:AG40"/>
    <mergeCell ref="B39:AG39"/>
    <mergeCell ref="AH39:AL39"/>
    <mergeCell ref="AH41:AL41"/>
    <mergeCell ref="AH35:AL35"/>
    <mergeCell ref="AH37:AL37"/>
    <mergeCell ref="AF38:AH38"/>
    <mergeCell ref="AI38:AJ38"/>
    <mergeCell ref="AK38:AL38"/>
    <mergeCell ref="AI33:AJ33"/>
    <mergeCell ref="N54:AN54"/>
    <mergeCell ref="N55:AN55"/>
    <mergeCell ref="N53:AN53"/>
    <mergeCell ref="N50:AN50"/>
    <mergeCell ref="N52:AN52"/>
    <mergeCell ref="N51:AN51"/>
    <mergeCell ref="AH43:AL43"/>
    <mergeCell ref="AH46:AL46"/>
    <mergeCell ref="AF42:AH42"/>
    <mergeCell ref="B46:AG46"/>
    <mergeCell ref="B44:AG44"/>
    <mergeCell ref="B43:AG43"/>
    <mergeCell ref="AM44:AN44"/>
    <mergeCell ref="AH44:AL44"/>
    <mergeCell ref="P48:R48"/>
    <mergeCell ref="AB48:AD48"/>
    <mergeCell ref="T48:V48"/>
    <mergeCell ref="X48:Y48"/>
    <mergeCell ref="AF48:AG48"/>
    <mergeCell ref="B45:AG45"/>
    <mergeCell ref="AH45:AL45"/>
    <mergeCell ref="AM45:AN45"/>
    <mergeCell ref="AM42:AN42"/>
    <mergeCell ref="B50:M55"/>
    <mergeCell ref="AQ62:AQ63"/>
    <mergeCell ref="A63:AP63"/>
    <mergeCell ref="E96:F96"/>
    <mergeCell ref="AN97:AP97"/>
    <mergeCell ref="U96:Z96"/>
    <mergeCell ref="AA96:AP96"/>
    <mergeCell ref="AA97:AM97"/>
    <mergeCell ref="S97:Z97"/>
    <mergeCell ref="H96:I96"/>
    <mergeCell ref="A93:AP93"/>
    <mergeCell ref="F65:AP65"/>
    <mergeCell ref="F70:AP70"/>
    <mergeCell ref="A64:AP64"/>
    <mergeCell ref="A65:D69"/>
    <mergeCell ref="F66:AP66"/>
    <mergeCell ref="F67:AP67"/>
    <mergeCell ref="F68:AP68"/>
    <mergeCell ref="F69:AP69"/>
    <mergeCell ref="F78:AP78"/>
    <mergeCell ref="A70:D78"/>
    <mergeCell ref="F85:AP85"/>
    <mergeCell ref="F84:AP84"/>
    <mergeCell ref="F83:AP83"/>
    <mergeCell ref="H91:X91"/>
    <mergeCell ref="A2:X2"/>
    <mergeCell ref="Y2:Z2"/>
    <mergeCell ref="AA2:AN2"/>
    <mergeCell ref="T4:AD4"/>
    <mergeCell ref="A6:F7"/>
    <mergeCell ref="G6:J6"/>
    <mergeCell ref="K6:AN6"/>
    <mergeCell ref="G7:J7"/>
    <mergeCell ref="K7:AN7"/>
    <mergeCell ref="AD11:AN11"/>
    <mergeCell ref="A12:F13"/>
    <mergeCell ref="G12:J12"/>
    <mergeCell ref="K12:AC12"/>
    <mergeCell ref="AD12:AG13"/>
    <mergeCell ref="AH12:AN13"/>
    <mergeCell ref="G13:J13"/>
    <mergeCell ref="K13:AC13"/>
    <mergeCell ref="A14:F17"/>
    <mergeCell ref="H14:M14"/>
    <mergeCell ref="G17:J17"/>
    <mergeCell ref="K17:X17"/>
    <mergeCell ref="A8:F11"/>
    <mergeCell ref="H8:M8"/>
    <mergeCell ref="B29:C29"/>
    <mergeCell ref="G11:J11"/>
    <mergeCell ref="K11:X11"/>
    <mergeCell ref="Y11:AC11"/>
    <mergeCell ref="G9:AN10"/>
    <mergeCell ref="G15:AN16"/>
    <mergeCell ref="B23:O23"/>
    <mergeCell ref="B22:O22"/>
    <mergeCell ref="B21:AN21"/>
    <mergeCell ref="B28:O28"/>
    <mergeCell ref="U28:V28"/>
    <mergeCell ref="AE28:AF28"/>
    <mergeCell ref="Y17:AC17"/>
    <mergeCell ref="AD17:AN17"/>
    <mergeCell ref="AH28:AI28"/>
    <mergeCell ref="AK28:AL28"/>
    <mergeCell ref="AL18:AN18"/>
    <mergeCell ref="AD18:AH18"/>
    <mergeCell ref="AI18:AK18"/>
    <mergeCell ref="AD19:AH19"/>
    <mergeCell ref="AI19:AK19"/>
    <mergeCell ref="X28:Y28"/>
    <mergeCell ref="A18:AC19"/>
    <mergeCell ref="AL19:AN19"/>
    <mergeCell ref="AM43:AN43"/>
    <mergeCell ref="AM37:AN37"/>
    <mergeCell ref="AM29:AN29"/>
    <mergeCell ref="B38:AE38"/>
    <mergeCell ref="B42:AE42"/>
    <mergeCell ref="AH31:AL31"/>
    <mergeCell ref="B31:AG31"/>
    <mergeCell ref="AF29:AL29"/>
    <mergeCell ref="F29:AE29"/>
    <mergeCell ref="B32:AG32"/>
    <mergeCell ref="AM32:AN32"/>
    <mergeCell ref="AM33:AN33"/>
    <mergeCell ref="AM39:AN39"/>
    <mergeCell ref="D29:E29"/>
    <mergeCell ref="AH32:AL32"/>
    <mergeCell ref="AM31:AN31"/>
    <mergeCell ref="AK33:AL33"/>
    <mergeCell ref="AM41:AN41"/>
    <mergeCell ref="AM38:AN38"/>
    <mergeCell ref="AM34:AN34"/>
    <mergeCell ref="AM35:AN35"/>
    <mergeCell ref="B30:AE30"/>
    <mergeCell ref="AF30:AL30"/>
    <mergeCell ref="AM30:AN30"/>
    <mergeCell ref="A42:A46"/>
    <mergeCell ref="AA91:AP91"/>
    <mergeCell ref="A27:AN27"/>
    <mergeCell ref="F74:AP74"/>
    <mergeCell ref="F73:AP73"/>
    <mergeCell ref="F72:AP72"/>
    <mergeCell ref="F71:AP71"/>
    <mergeCell ref="A87:AP87"/>
    <mergeCell ref="F82:AP82"/>
    <mergeCell ref="F81:AP81"/>
    <mergeCell ref="F80:AP80"/>
    <mergeCell ref="F79:AP79"/>
    <mergeCell ref="A79:D85"/>
    <mergeCell ref="F77:AP77"/>
    <mergeCell ref="F76:AP76"/>
    <mergeCell ref="F75:AP75"/>
    <mergeCell ref="A61:AN61"/>
    <mergeCell ref="A50:A59"/>
    <mergeCell ref="A30:A32"/>
    <mergeCell ref="AM36:AN36"/>
    <mergeCell ref="AF33:AH33"/>
    <mergeCell ref="B33:AE33"/>
    <mergeCell ref="A49:AN49"/>
    <mergeCell ref="B48:M48"/>
  </mergeCells>
  <phoneticPr fontId="2"/>
  <conditionalFormatting sqref="E47:AN47">
    <cfRule type="cellIs" dxfId="0" priority="1" operator="notEqual">
      <formula>"OK"</formula>
    </cfRule>
  </conditionalFormatting>
  <pageMargins left="0.43307086614173229" right="0.35433070866141736" top="0.35433070866141736" bottom="0.23622047244094491" header="0.82677165354330717" footer="0.35433070866141736"/>
  <pageSetup paperSize="9" scale="89" orientation="portrait" r:id="rId1"/>
  <headerFooter alignWithMargins="0"/>
  <rowBreaks count="1" manualBreakCount="1">
    <brk id="59" max="41" man="1"/>
  </rowBreaks>
  <ignoredErrors>
    <ignoredError sqref="K7"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4098" r:id="rId4" name="Check Box 2">
              <controlPr locked="0" defaultSize="0" autoFill="0" autoLine="0" autoPict="0">
                <anchor moveWithCells="1">
                  <from>
                    <xdr:col>4</xdr:col>
                    <xdr:colOff>0</xdr:colOff>
                    <xdr:row>63</xdr:row>
                    <xdr:rowOff>400050</xdr:rowOff>
                  </from>
                  <to>
                    <xdr:col>5</xdr:col>
                    <xdr:colOff>9525</xdr:colOff>
                    <xdr:row>64</xdr:row>
                    <xdr:rowOff>200025</xdr:rowOff>
                  </to>
                </anchor>
              </controlPr>
            </control>
          </mc:Choice>
        </mc:AlternateContent>
        <mc:AlternateContent xmlns:mc="http://schemas.openxmlformats.org/markup-compatibility/2006">
          <mc:Choice Requires="x14">
            <control shapeId="4099" r:id="rId5" name="Check Box 3">
              <controlPr locked="0" defaultSize="0" autoFill="0" autoLine="0" autoPict="0">
                <anchor moveWithCells="1">
                  <from>
                    <xdr:col>4</xdr:col>
                    <xdr:colOff>0</xdr:colOff>
                    <xdr:row>64</xdr:row>
                    <xdr:rowOff>428625</xdr:rowOff>
                  </from>
                  <to>
                    <xdr:col>5</xdr:col>
                    <xdr:colOff>9525</xdr:colOff>
                    <xdr:row>66</xdr:row>
                    <xdr:rowOff>19050</xdr:rowOff>
                  </to>
                </anchor>
              </controlPr>
            </control>
          </mc:Choice>
        </mc:AlternateContent>
        <mc:AlternateContent xmlns:mc="http://schemas.openxmlformats.org/markup-compatibility/2006">
          <mc:Choice Requires="x14">
            <control shapeId="4100" r:id="rId6" name="Check Box 4">
              <controlPr defaultSize="0" autoFill="0" autoLine="0" autoPict="0">
                <anchor moveWithCells="1">
                  <from>
                    <xdr:col>4</xdr:col>
                    <xdr:colOff>0</xdr:colOff>
                    <xdr:row>65</xdr:row>
                    <xdr:rowOff>114300</xdr:rowOff>
                  </from>
                  <to>
                    <xdr:col>5</xdr:col>
                    <xdr:colOff>9525</xdr:colOff>
                    <xdr:row>67</xdr:row>
                    <xdr:rowOff>19050</xdr:rowOff>
                  </to>
                </anchor>
              </controlPr>
            </control>
          </mc:Choice>
        </mc:AlternateContent>
        <mc:AlternateContent xmlns:mc="http://schemas.openxmlformats.org/markup-compatibility/2006">
          <mc:Choice Requires="x14">
            <control shapeId="4101" r:id="rId7" name="Check Box 5">
              <controlPr locked="0" defaultSize="0" autoFill="0" autoLine="0" autoPict="0">
                <anchor moveWithCells="1">
                  <from>
                    <xdr:col>4</xdr:col>
                    <xdr:colOff>0</xdr:colOff>
                    <xdr:row>66</xdr:row>
                    <xdr:rowOff>123825</xdr:rowOff>
                  </from>
                  <to>
                    <xdr:col>5</xdr:col>
                    <xdr:colOff>9525</xdr:colOff>
                    <xdr:row>68</xdr:row>
                    <xdr:rowOff>28575</xdr:rowOff>
                  </to>
                </anchor>
              </controlPr>
            </control>
          </mc:Choice>
        </mc:AlternateContent>
        <mc:AlternateContent xmlns:mc="http://schemas.openxmlformats.org/markup-compatibility/2006">
          <mc:Choice Requires="x14">
            <control shapeId="4102" r:id="rId8" name="Check Box 6">
              <controlPr locked="0" defaultSize="0" autoFill="0" autoLine="0" autoPict="0">
                <anchor moveWithCells="1">
                  <from>
                    <xdr:col>4</xdr:col>
                    <xdr:colOff>0</xdr:colOff>
                    <xdr:row>67</xdr:row>
                    <xdr:rowOff>133350</xdr:rowOff>
                  </from>
                  <to>
                    <xdr:col>5</xdr:col>
                    <xdr:colOff>9525</xdr:colOff>
                    <xdr:row>68</xdr:row>
                    <xdr:rowOff>190500</xdr:rowOff>
                  </to>
                </anchor>
              </controlPr>
            </control>
          </mc:Choice>
        </mc:AlternateContent>
        <mc:AlternateContent xmlns:mc="http://schemas.openxmlformats.org/markup-compatibility/2006">
          <mc:Choice Requires="x14">
            <control shapeId="4103" r:id="rId9" name="Check Box 7">
              <controlPr locked="0" defaultSize="0" autoFill="0" autoLine="0" autoPict="0">
                <anchor moveWithCells="1">
                  <from>
                    <xdr:col>4</xdr:col>
                    <xdr:colOff>0</xdr:colOff>
                    <xdr:row>69</xdr:row>
                    <xdr:rowOff>0</xdr:rowOff>
                  </from>
                  <to>
                    <xdr:col>5</xdr:col>
                    <xdr:colOff>9525</xdr:colOff>
                    <xdr:row>70</xdr:row>
                    <xdr:rowOff>9525</xdr:rowOff>
                  </to>
                </anchor>
              </controlPr>
            </control>
          </mc:Choice>
        </mc:AlternateContent>
        <mc:AlternateContent xmlns:mc="http://schemas.openxmlformats.org/markup-compatibility/2006">
          <mc:Choice Requires="x14">
            <control shapeId="4104" r:id="rId10" name="Check Box 8">
              <controlPr locked="0" defaultSize="0" autoFill="0" autoLine="0" autoPict="0">
                <anchor moveWithCells="1">
                  <from>
                    <xdr:col>4</xdr:col>
                    <xdr:colOff>0</xdr:colOff>
                    <xdr:row>69</xdr:row>
                    <xdr:rowOff>171450</xdr:rowOff>
                  </from>
                  <to>
                    <xdr:col>5</xdr:col>
                    <xdr:colOff>9525</xdr:colOff>
                    <xdr:row>71</xdr:row>
                    <xdr:rowOff>28575</xdr:rowOff>
                  </to>
                </anchor>
              </controlPr>
            </control>
          </mc:Choice>
        </mc:AlternateContent>
        <mc:AlternateContent xmlns:mc="http://schemas.openxmlformats.org/markup-compatibility/2006">
          <mc:Choice Requires="x14">
            <control shapeId="4105" r:id="rId11" name="Check Box 9">
              <controlPr locked="0" defaultSize="0" autoFill="0" autoLine="0" autoPict="0">
                <anchor moveWithCells="1">
                  <from>
                    <xdr:col>4</xdr:col>
                    <xdr:colOff>0</xdr:colOff>
                    <xdr:row>70</xdr:row>
                    <xdr:rowOff>142875</xdr:rowOff>
                  </from>
                  <to>
                    <xdr:col>5</xdr:col>
                    <xdr:colOff>9525</xdr:colOff>
                    <xdr:row>71</xdr:row>
                    <xdr:rowOff>200025</xdr:rowOff>
                  </to>
                </anchor>
              </controlPr>
            </control>
          </mc:Choice>
        </mc:AlternateContent>
        <mc:AlternateContent xmlns:mc="http://schemas.openxmlformats.org/markup-compatibility/2006">
          <mc:Choice Requires="x14">
            <control shapeId="4106" r:id="rId12" name="Check Box 10">
              <controlPr locked="0" defaultSize="0" autoFill="0" autoLine="0" autoPict="0">
                <anchor moveWithCells="1">
                  <from>
                    <xdr:col>4</xdr:col>
                    <xdr:colOff>0</xdr:colOff>
                    <xdr:row>71</xdr:row>
                    <xdr:rowOff>428625</xdr:rowOff>
                  </from>
                  <to>
                    <xdr:col>5</xdr:col>
                    <xdr:colOff>9525</xdr:colOff>
                    <xdr:row>73</xdr:row>
                    <xdr:rowOff>28575</xdr:rowOff>
                  </to>
                </anchor>
              </controlPr>
            </control>
          </mc:Choice>
        </mc:AlternateContent>
        <mc:AlternateContent xmlns:mc="http://schemas.openxmlformats.org/markup-compatibility/2006">
          <mc:Choice Requires="x14">
            <control shapeId="4107" r:id="rId13" name="Check Box 11">
              <controlPr locked="0" defaultSize="0" autoFill="0" autoLine="0" autoPict="0">
                <anchor moveWithCells="1">
                  <from>
                    <xdr:col>4</xdr:col>
                    <xdr:colOff>0</xdr:colOff>
                    <xdr:row>72</xdr:row>
                    <xdr:rowOff>123825</xdr:rowOff>
                  </from>
                  <to>
                    <xdr:col>5</xdr:col>
                    <xdr:colOff>9525</xdr:colOff>
                    <xdr:row>74</xdr:row>
                    <xdr:rowOff>28575</xdr:rowOff>
                  </to>
                </anchor>
              </controlPr>
            </control>
          </mc:Choice>
        </mc:AlternateContent>
        <mc:AlternateContent xmlns:mc="http://schemas.openxmlformats.org/markup-compatibility/2006">
          <mc:Choice Requires="x14">
            <control shapeId="4108" r:id="rId14" name="Check Box 12">
              <controlPr locked="0" defaultSize="0" autoFill="0" autoLine="0" autoPict="0">
                <anchor moveWithCells="1">
                  <from>
                    <xdr:col>4</xdr:col>
                    <xdr:colOff>0</xdr:colOff>
                    <xdr:row>73</xdr:row>
                    <xdr:rowOff>123825</xdr:rowOff>
                  </from>
                  <to>
                    <xdr:col>5</xdr:col>
                    <xdr:colOff>9525</xdr:colOff>
                    <xdr:row>75</xdr:row>
                    <xdr:rowOff>28575</xdr:rowOff>
                  </to>
                </anchor>
              </controlPr>
            </control>
          </mc:Choice>
        </mc:AlternateContent>
        <mc:AlternateContent xmlns:mc="http://schemas.openxmlformats.org/markup-compatibility/2006">
          <mc:Choice Requires="x14">
            <control shapeId="4109" r:id="rId15" name="Check Box 13">
              <controlPr locked="0" defaultSize="0" autoFill="0" autoLine="0" autoPict="0">
                <anchor moveWithCells="1">
                  <from>
                    <xdr:col>4</xdr:col>
                    <xdr:colOff>0</xdr:colOff>
                    <xdr:row>74</xdr:row>
                    <xdr:rowOff>123825</xdr:rowOff>
                  </from>
                  <to>
                    <xdr:col>5</xdr:col>
                    <xdr:colOff>9525</xdr:colOff>
                    <xdr:row>76</xdr:row>
                    <xdr:rowOff>28575</xdr:rowOff>
                  </to>
                </anchor>
              </controlPr>
            </control>
          </mc:Choice>
        </mc:AlternateContent>
        <mc:AlternateContent xmlns:mc="http://schemas.openxmlformats.org/markup-compatibility/2006">
          <mc:Choice Requires="x14">
            <control shapeId="4110" r:id="rId16" name="Check Box 14">
              <controlPr locked="0" defaultSize="0" autoFill="0" autoLine="0" autoPict="0">
                <anchor moveWithCells="1">
                  <from>
                    <xdr:col>4</xdr:col>
                    <xdr:colOff>0</xdr:colOff>
                    <xdr:row>75</xdr:row>
                    <xdr:rowOff>123825</xdr:rowOff>
                  </from>
                  <to>
                    <xdr:col>5</xdr:col>
                    <xdr:colOff>9525</xdr:colOff>
                    <xdr:row>77</xdr:row>
                    <xdr:rowOff>28575</xdr:rowOff>
                  </to>
                </anchor>
              </controlPr>
            </control>
          </mc:Choice>
        </mc:AlternateContent>
        <mc:AlternateContent xmlns:mc="http://schemas.openxmlformats.org/markup-compatibility/2006">
          <mc:Choice Requires="x14">
            <control shapeId="4111" r:id="rId17" name="Check Box 15">
              <controlPr locked="0" defaultSize="0" autoFill="0" autoLine="0" autoPict="0">
                <anchor moveWithCells="1">
                  <from>
                    <xdr:col>4</xdr:col>
                    <xdr:colOff>0</xdr:colOff>
                    <xdr:row>76</xdr:row>
                    <xdr:rowOff>133350</xdr:rowOff>
                  </from>
                  <to>
                    <xdr:col>5</xdr:col>
                    <xdr:colOff>9525</xdr:colOff>
                    <xdr:row>77</xdr:row>
                    <xdr:rowOff>190500</xdr:rowOff>
                  </to>
                </anchor>
              </controlPr>
            </control>
          </mc:Choice>
        </mc:AlternateContent>
        <mc:AlternateContent xmlns:mc="http://schemas.openxmlformats.org/markup-compatibility/2006">
          <mc:Choice Requires="x14">
            <control shapeId="4112" r:id="rId18" name="Check Box 16">
              <controlPr locked="0" defaultSize="0" autoFill="0" autoLine="0" autoPict="0">
                <anchor moveWithCells="1">
                  <from>
                    <xdr:col>4</xdr:col>
                    <xdr:colOff>0</xdr:colOff>
                    <xdr:row>78</xdr:row>
                    <xdr:rowOff>0</xdr:rowOff>
                  </from>
                  <to>
                    <xdr:col>5</xdr:col>
                    <xdr:colOff>9525</xdr:colOff>
                    <xdr:row>79</xdr:row>
                    <xdr:rowOff>9525</xdr:rowOff>
                  </to>
                </anchor>
              </controlPr>
            </control>
          </mc:Choice>
        </mc:AlternateContent>
        <mc:AlternateContent xmlns:mc="http://schemas.openxmlformats.org/markup-compatibility/2006">
          <mc:Choice Requires="x14">
            <control shapeId="4113" r:id="rId19" name="Check Box 17">
              <controlPr locked="0" defaultSize="0" autoFill="0" autoLine="0" autoPict="0">
                <anchor moveWithCells="1">
                  <from>
                    <xdr:col>4</xdr:col>
                    <xdr:colOff>0</xdr:colOff>
                    <xdr:row>78</xdr:row>
                    <xdr:rowOff>171450</xdr:rowOff>
                  </from>
                  <to>
                    <xdr:col>5</xdr:col>
                    <xdr:colOff>9525</xdr:colOff>
                    <xdr:row>79</xdr:row>
                    <xdr:rowOff>180975</xdr:rowOff>
                  </to>
                </anchor>
              </controlPr>
            </control>
          </mc:Choice>
        </mc:AlternateContent>
        <mc:AlternateContent xmlns:mc="http://schemas.openxmlformats.org/markup-compatibility/2006">
          <mc:Choice Requires="x14">
            <control shapeId="4114" r:id="rId20" name="Check Box 18">
              <controlPr locked="0" defaultSize="0" autoFill="0" autoLine="0" autoPict="0">
                <anchor moveWithCells="1">
                  <from>
                    <xdr:col>4</xdr:col>
                    <xdr:colOff>0</xdr:colOff>
                    <xdr:row>79</xdr:row>
                    <xdr:rowOff>285750</xdr:rowOff>
                  </from>
                  <to>
                    <xdr:col>5</xdr:col>
                    <xdr:colOff>9525</xdr:colOff>
                    <xdr:row>81</xdr:row>
                    <xdr:rowOff>38100</xdr:rowOff>
                  </to>
                </anchor>
              </controlPr>
            </control>
          </mc:Choice>
        </mc:AlternateContent>
        <mc:AlternateContent xmlns:mc="http://schemas.openxmlformats.org/markup-compatibility/2006">
          <mc:Choice Requires="x14">
            <control shapeId="4115" r:id="rId21" name="Check Box 19">
              <controlPr locked="0" defaultSize="0" autoFill="0" autoLine="0" autoPict="0">
                <anchor moveWithCells="1">
                  <from>
                    <xdr:col>4</xdr:col>
                    <xdr:colOff>0</xdr:colOff>
                    <xdr:row>80</xdr:row>
                    <xdr:rowOff>133350</xdr:rowOff>
                  </from>
                  <to>
                    <xdr:col>5</xdr:col>
                    <xdr:colOff>9525</xdr:colOff>
                    <xdr:row>82</xdr:row>
                    <xdr:rowOff>38100</xdr:rowOff>
                  </to>
                </anchor>
              </controlPr>
            </control>
          </mc:Choice>
        </mc:AlternateContent>
        <mc:AlternateContent xmlns:mc="http://schemas.openxmlformats.org/markup-compatibility/2006">
          <mc:Choice Requires="x14">
            <control shapeId="4116" r:id="rId22" name="Check Box 20">
              <controlPr locked="0" defaultSize="0" autoFill="0" autoLine="0" autoPict="0">
                <anchor moveWithCells="1">
                  <from>
                    <xdr:col>4</xdr:col>
                    <xdr:colOff>0</xdr:colOff>
                    <xdr:row>81</xdr:row>
                    <xdr:rowOff>133350</xdr:rowOff>
                  </from>
                  <to>
                    <xdr:col>5</xdr:col>
                    <xdr:colOff>9525</xdr:colOff>
                    <xdr:row>83</xdr:row>
                    <xdr:rowOff>38100</xdr:rowOff>
                  </to>
                </anchor>
              </controlPr>
            </control>
          </mc:Choice>
        </mc:AlternateContent>
        <mc:AlternateContent xmlns:mc="http://schemas.openxmlformats.org/markup-compatibility/2006">
          <mc:Choice Requires="x14">
            <control shapeId="4117" r:id="rId23" name="Check Box 21">
              <controlPr locked="0" defaultSize="0" autoFill="0" autoLine="0" autoPict="0">
                <anchor moveWithCells="1">
                  <from>
                    <xdr:col>4</xdr:col>
                    <xdr:colOff>0</xdr:colOff>
                    <xdr:row>82</xdr:row>
                    <xdr:rowOff>133350</xdr:rowOff>
                  </from>
                  <to>
                    <xdr:col>5</xdr:col>
                    <xdr:colOff>9525</xdr:colOff>
                    <xdr:row>84</xdr:row>
                    <xdr:rowOff>38100</xdr:rowOff>
                  </to>
                </anchor>
              </controlPr>
            </control>
          </mc:Choice>
        </mc:AlternateContent>
        <mc:AlternateContent xmlns:mc="http://schemas.openxmlformats.org/markup-compatibility/2006">
          <mc:Choice Requires="x14">
            <control shapeId="4118" r:id="rId24" name="Check Box 22">
              <controlPr locked="0" defaultSize="0" autoFill="0" autoLine="0" autoPict="0">
                <anchor moveWithCells="1">
                  <from>
                    <xdr:col>4</xdr:col>
                    <xdr:colOff>0</xdr:colOff>
                    <xdr:row>83</xdr:row>
                    <xdr:rowOff>133350</xdr:rowOff>
                  </from>
                  <to>
                    <xdr:col>5</xdr:col>
                    <xdr:colOff>9525</xdr:colOff>
                    <xdr:row>84</xdr:row>
                    <xdr:rowOff>190500</xdr:rowOff>
                  </to>
                </anchor>
              </controlPr>
            </control>
          </mc:Choice>
        </mc:AlternateContent>
        <mc:AlternateContent xmlns:mc="http://schemas.openxmlformats.org/markup-compatibility/2006">
          <mc:Choice Requires="x14">
            <control shapeId="4122" r:id="rId25" name="Check Box 26">
              <controlPr locked="0" defaultSize="0" autoFill="0" autoLine="0" autoPict="0">
                <anchor moveWithCells="1">
                  <from>
                    <xdr:col>6</xdr:col>
                    <xdr:colOff>0</xdr:colOff>
                    <xdr:row>88</xdr:row>
                    <xdr:rowOff>0</xdr:rowOff>
                  </from>
                  <to>
                    <xdr:col>7</xdr:col>
                    <xdr:colOff>9525</xdr:colOff>
                    <xdr:row>89</xdr:row>
                    <xdr:rowOff>9525</xdr:rowOff>
                  </to>
                </anchor>
              </controlPr>
            </control>
          </mc:Choice>
        </mc:AlternateContent>
        <mc:AlternateContent xmlns:mc="http://schemas.openxmlformats.org/markup-compatibility/2006">
          <mc:Choice Requires="x14">
            <control shapeId="4124" r:id="rId26" name="Check Box 28">
              <controlPr locked="0" defaultSize="0" autoFill="0" autoLine="0" autoPict="0">
                <anchor moveWithCells="1">
                  <from>
                    <xdr:col>22</xdr:col>
                    <xdr:colOff>180975</xdr:colOff>
                    <xdr:row>88</xdr:row>
                    <xdr:rowOff>0</xdr:rowOff>
                  </from>
                  <to>
                    <xdr:col>23</xdr:col>
                    <xdr:colOff>190500</xdr:colOff>
                    <xdr:row>89</xdr:row>
                    <xdr:rowOff>9525</xdr:rowOff>
                  </to>
                </anchor>
              </controlPr>
            </control>
          </mc:Choice>
        </mc:AlternateContent>
        <mc:AlternateContent xmlns:mc="http://schemas.openxmlformats.org/markup-compatibility/2006">
          <mc:Choice Requires="x14">
            <control shapeId="4125" r:id="rId27" name="Check Box 29">
              <controlPr locked="0" defaultSize="0" autoFill="0" autoLine="0" autoPict="0">
                <anchor moveWithCells="1">
                  <from>
                    <xdr:col>6</xdr:col>
                    <xdr:colOff>0</xdr:colOff>
                    <xdr:row>89</xdr:row>
                    <xdr:rowOff>0</xdr:rowOff>
                  </from>
                  <to>
                    <xdr:col>7</xdr:col>
                    <xdr:colOff>9525</xdr:colOff>
                    <xdr:row>90</xdr:row>
                    <xdr:rowOff>9525</xdr:rowOff>
                  </to>
                </anchor>
              </controlPr>
            </control>
          </mc:Choice>
        </mc:AlternateContent>
        <mc:AlternateContent xmlns:mc="http://schemas.openxmlformats.org/markup-compatibility/2006">
          <mc:Choice Requires="x14">
            <control shapeId="4126" r:id="rId28" name="Check Box 30">
              <controlPr locked="0" defaultSize="0" autoFill="0" autoLine="0" autoPict="0">
                <anchor moveWithCells="1">
                  <from>
                    <xdr:col>22</xdr:col>
                    <xdr:colOff>180975</xdr:colOff>
                    <xdr:row>89</xdr:row>
                    <xdr:rowOff>0</xdr:rowOff>
                  </from>
                  <to>
                    <xdr:col>23</xdr:col>
                    <xdr:colOff>190500</xdr:colOff>
                    <xdr:row>90</xdr:row>
                    <xdr:rowOff>9525</xdr:rowOff>
                  </to>
                </anchor>
              </controlPr>
            </control>
          </mc:Choice>
        </mc:AlternateContent>
        <mc:AlternateContent xmlns:mc="http://schemas.openxmlformats.org/markup-compatibility/2006">
          <mc:Choice Requires="x14">
            <control shapeId="4127" r:id="rId29" name="Check Box 31">
              <controlPr locked="0" defaultSize="0" autoFill="0" autoLine="0" autoPict="0">
                <anchor moveWithCells="1">
                  <from>
                    <xdr:col>6</xdr:col>
                    <xdr:colOff>0</xdr:colOff>
                    <xdr:row>90</xdr:row>
                    <xdr:rowOff>0</xdr:rowOff>
                  </from>
                  <to>
                    <xdr:col>7</xdr:col>
                    <xdr:colOff>9525</xdr:colOff>
                    <xdr:row>91</xdr:row>
                    <xdr:rowOff>9525</xdr:rowOff>
                  </to>
                </anchor>
              </controlPr>
            </control>
          </mc:Choice>
        </mc:AlternateContent>
        <mc:AlternateContent xmlns:mc="http://schemas.openxmlformats.org/markup-compatibility/2006">
          <mc:Choice Requires="x14">
            <control shapeId="4128" r:id="rId30" name="Check Box 32">
              <controlPr locked="0" defaultSize="0" autoFill="0" autoLine="0" autoPict="0">
                <anchor moveWithCells="1">
                  <from>
                    <xdr:col>24</xdr:col>
                    <xdr:colOff>180975</xdr:colOff>
                    <xdr:row>90</xdr:row>
                    <xdr:rowOff>0</xdr:rowOff>
                  </from>
                  <to>
                    <xdr:col>25</xdr:col>
                    <xdr:colOff>190500</xdr:colOff>
                    <xdr:row>91</xdr:row>
                    <xdr:rowOff>9525</xdr:rowOff>
                  </to>
                </anchor>
              </controlPr>
            </control>
          </mc:Choice>
        </mc:AlternateContent>
        <mc:AlternateContent xmlns:mc="http://schemas.openxmlformats.org/markup-compatibility/2006">
          <mc:Choice Requires="x14">
            <control shapeId="4129" r:id="rId31" name="Check Box 33">
              <controlPr locked="0" defaultSize="0" autoFill="0" autoLine="0" autoPict="0">
                <anchor moveWithCells="1">
                  <from>
                    <xdr:col>6</xdr:col>
                    <xdr:colOff>0</xdr:colOff>
                    <xdr:row>91</xdr:row>
                    <xdr:rowOff>0</xdr:rowOff>
                  </from>
                  <to>
                    <xdr:col>7</xdr:col>
                    <xdr:colOff>9525</xdr:colOff>
                    <xdr:row>92</xdr:row>
                    <xdr:rowOff>9525</xdr:rowOff>
                  </to>
                </anchor>
              </controlPr>
            </control>
          </mc:Choice>
        </mc:AlternateContent>
        <mc:AlternateContent xmlns:mc="http://schemas.openxmlformats.org/markup-compatibility/2006">
          <mc:Choice Requires="x14">
            <control shapeId="4133" r:id="rId32" name="Check Box 37">
              <controlPr locked="0" defaultSize="0" autoFill="0" autoLine="0" autoPict="0">
                <anchor moveWithCells="1">
                  <from>
                    <xdr:col>15</xdr:col>
                    <xdr:colOff>104775</xdr:colOff>
                    <xdr:row>23</xdr:row>
                    <xdr:rowOff>9525</xdr:rowOff>
                  </from>
                  <to>
                    <xdr:col>16</xdr:col>
                    <xdr:colOff>114300</xdr:colOff>
                    <xdr:row>24</xdr:row>
                    <xdr:rowOff>19050</xdr:rowOff>
                  </to>
                </anchor>
              </controlPr>
            </control>
          </mc:Choice>
        </mc:AlternateContent>
        <mc:AlternateContent xmlns:mc="http://schemas.openxmlformats.org/markup-compatibility/2006">
          <mc:Choice Requires="x14">
            <control shapeId="4138" r:id="rId33" name="Check Box 42">
              <controlPr locked="0" defaultSize="0" autoFill="0" autoLine="0" autoPict="0">
                <anchor moveWithCells="1">
                  <from>
                    <xdr:col>25</xdr:col>
                    <xdr:colOff>104775</xdr:colOff>
                    <xdr:row>21</xdr:row>
                    <xdr:rowOff>9525</xdr:rowOff>
                  </from>
                  <to>
                    <xdr:col>26</xdr:col>
                    <xdr:colOff>114300</xdr:colOff>
                    <xdr:row>22</xdr:row>
                    <xdr:rowOff>19050</xdr:rowOff>
                  </to>
                </anchor>
              </controlPr>
            </control>
          </mc:Choice>
        </mc:AlternateContent>
        <mc:AlternateContent xmlns:mc="http://schemas.openxmlformats.org/markup-compatibility/2006">
          <mc:Choice Requires="x14">
            <control shapeId="4140" r:id="rId34" name="Check Box 44">
              <controlPr locked="0" defaultSize="0" autoFill="0" autoLine="0" autoPict="0">
                <anchor moveWithCells="1">
                  <from>
                    <xdr:col>29</xdr:col>
                    <xdr:colOff>104775</xdr:colOff>
                    <xdr:row>21</xdr:row>
                    <xdr:rowOff>9525</xdr:rowOff>
                  </from>
                  <to>
                    <xdr:col>30</xdr:col>
                    <xdr:colOff>123825</xdr:colOff>
                    <xdr:row>22</xdr:row>
                    <xdr:rowOff>19050</xdr:rowOff>
                  </to>
                </anchor>
              </controlPr>
            </control>
          </mc:Choice>
        </mc:AlternateContent>
        <mc:AlternateContent xmlns:mc="http://schemas.openxmlformats.org/markup-compatibility/2006">
          <mc:Choice Requires="x14">
            <control shapeId="4141" r:id="rId35" name="Check Box 45">
              <controlPr locked="0" defaultSize="0" autoFill="0" autoLine="0" autoPict="0">
                <anchor moveWithCells="1">
                  <from>
                    <xdr:col>25</xdr:col>
                    <xdr:colOff>104775</xdr:colOff>
                    <xdr:row>22</xdr:row>
                    <xdr:rowOff>9525</xdr:rowOff>
                  </from>
                  <to>
                    <xdr:col>26</xdr:col>
                    <xdr:colOff>114300</xdr:colOff>
                    <xdr:row>23</xdr:row>
                    <xdr:rowOff>19050</xdr:rowOff>
                  </to>
                </anchor>
              </controlPr>
            </control>
          </mc:Choice>
        </mc:AlternateContent>
        <mc:AlternateContent xmlns:mc="http://schemas.openxmlformats.org/markup-compatibility/2006">
          <mc:Choice Requires="x14">
            <control shapeId="4142" r:id="rId36" name="Check Box 46">
              <controlPr locked="0" defaultSize="0" autoFill="0" autoLine="0" autoPict="0">
                <anchor moveWithCells="1">
                  <from>
                    <xdr:col>29</xdr:col>
                    <xdr:colOff>104775</xdr:colOff>
                    <xdr:row>22</xdr:row>
                    <xdr:rowOff>9525</xdr:rowOff>
                  </from>
                  <to>
                    <xdr:col>30</xdr:col>
                    <xdr:colOff>123825</xdr:colOff>
                    <xdr:row>23</xdr:row>
                    <xdr:rowOff>19050</xdr:rowOff>
                  </to>
                </anchor>
              </controlPr>
            </control>
          </mc:Choice>
        </mc:AlternateContent>
        <mc:AlternateContent xmlns:mc="http://schemas.openxmlformats.org/markup-compatibility/2006">
          <mc:Choice Requires="x14">
            <control shapeId="4143" r:id="rId37" name="Check Box 47">
              <controlPr locked="0" defaultSize="0" autoFill="0" autoLine="0" autoPict="0">
                <anchor moveWithCells="1">
                  <from>
                    <xdr:col>33</xdr:col>
                    <xdr:colOff>104775</xdr:colOff>
                    <xdr:row>22</xdr:row>
                    <xdr:rowOff>9525</xdr:rowOff>
                  </from>
                  <to>
                    <xdr:col>34</xdr:col>
                    <xdr:colOff>114300</xdr:colOff>
                    <xdr:row>23</xdr:row>
                    <xdr:rowOff>19050</xdr:rowOff>
                  </to>
                </anchor>
              </controlPr>
            </control>
          </mc:Choice>
        </mc:AlternateContent>
        <mc:AlternateContent xmlns:mc="http://schemas.openxmlformats.org/markup-compatibility/2006">
          <mc:Choice Requires="x14">
            <control shapeId="4144" r:id="rId38" name="Check Box 48">
              <controlPr locked="0" defaultSize="0" autoFill="0" autoLine="0" autoPict="0">
                <anchor moveWithCells="1">
                  <from>
                    <xdr:col>15</xdr:col>
                    <xdr:colOff>104775</xdr:colOff>
                    <xdr:row>24</xdr:row>
                    <xdr:rowOff>9525</xdr:rowOff>
                  </from>
                  <to>
                    <xdr:col>16</xdr:col>
                    <xdr:colOff>114300</xdr:colOff>
                    <xdr:row>25</xdr:row>
                    <xdr:rowOff>19050</xdr:rowOff>
                  </to>
                </anchor>
              </controlPr>
            </control>
          </mc:Choice>
        </mc:AlternateContent>
        <mc:AlternateContent xmlns:mc="http://schemas.openxmlformats.org/markup-compatibility/2006">
          <mc:Choice Requires="x14">
            <control shapeId="4146" r:id="rId39" name="Check Box 50">
              <controlPr locked="0" defaultSize="0" autoFill="0" autoLine="0" autoPict="0">
                <anchor moveWithCells="1">
                  <from>
                    <xdr:col>15</xdr:col>
                    <xdr:colOff>104775</xdr:colOff>
                    <xdr:row>25</xdr:row>
                    <xdr:rowOff>9525</xdr:rowOff>
                  </from>
                  <to>
                    <xdr:col>16</xdr:col>
                    <xdr:colOff>114300</xdr:colOff>
                    <xdr:row>26</xdr:row>
                    <xdr:rowOff>19050</xdr:rowOff>
                  </to>
                </anchor>
              </controlPr>
            </control>
          </mc:Choice>
        </mc:AlternateContent>
        <mc:AlternateContent xmlns:mc="http://schemas.openxmlformats.org/markup-compatibility/2006">
          <mc:Choice Requires="x14">
            <control shapeId="4147" r:id="rId40" name="Check Box 51">
              <controlPr locked="0" defaultSize="0" autoFill="0" autoLine="0" autoPict="0">
                <anchor moveWithCells="1">
                  <from>
                    <xdr:col>27</xdr:col>
                    <xdr:colOff>142875</xdr:colOff>
                    <xdr:row>24</xdr:row>
                    <xdr:rowOff>9525</xdr:rowOff>
                  </from>
                  <to>
                    <xdr:col>28</xdr:col>
                    <xdr:colOff>152400</xdr:colOff>
                    <xdr:row>25</xdr:row>
                    <xdr:rowOff>19050</xdr:rowOff>
                  </to>
                </anchor>
              </controlPr>
            </control>
          </mc:Choice>
        </mc:AlternateContent>
        <mc:AlternateContent xmlns:mc="http://schemas.openxmlformats.org/markup-compatibility/2006">
          <mc:Choice Requires="x14">
            <control shapeId="4149" r:id="rId41" name="Check Box 53">
              <controlPr locked="0" defaultSize="0" autoFill="0" autoLine="0" autoPict="0">
                <anchor moveWithCells="1">
                  <from>
                    <xdr:col>27</xdr:col>
                    <xdr:colOff>142875</xdr:colOff>
                    <xdr:row>25</xdr:row>
                    <xdr:rowOff>9525</xdr:rowOff>
                  </from>
                  <to>
                    <xdr:col>28</xdr:col>
                    <xdr:colOff>152400</xdr:colOff>
                    <xdr:row>26</xdr:row>
                    <xdr:rowOff>19050</xdr:rowOff>
                  </to>
                </anchor>
              </controlPr>
            </control>
          </mc:Choice>
        </mc:AlternateContent>
        <mc:AlternateContent xmlns:mc="http://schemas.openxmlformats.org/markup-compatibility/2006">
          <mc:Choice Requires="x14">
            <control shapeId="4150" r:id="rId42" name="Check Box 54">
              <controlPr locked="0" defaultSize="0" autoFill="0" autoLine="0" autoPict="0">
                <anchor moveWithCells="1">
                  <from>
                    <xdr:col>27</xdr:col>
                    <xdr:colOff>142875</xdr:colOff>
                    <xdr:row>23</xdr:row>
                    <xdr:rowOff>9525</xdr:rowOff>
                  </from>
                  <to>
                    <xdr:col>28</xdr:col>
                    <xdr:colOff>152400</xdr:colOff>
                    <xdr:row>24</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9"/>
    <pageSetUpPr fitToPage="1"/>
  </sheetPr>
  <dimension ref="A1:BX46"/>
  <sheetViews>
    <sheetView view="pageBreakPreview" zoomScale="90" zoomScaleNormal="100" zoomScaleSheetLayoutView="90" workbookViewId="0">
      <pane ySplit="8" topLeftCell="A12" activePane="bottomLeft" state="frozen"/>
      <selection activeCell="A2" sqref="A2:X2"/>
      <selection pane="bottomLeft" activeCell="A2" sqref="A2:X2"/>
    </sheetView>
  </sheetViews>
  <sheetFormatPr defaultColWidth="9" defaultRowHeight="13.5"/>
  <cols>
    <col min="1" max="3" width="3.875" style="98" customWidth="1"/>
    <col min="4" max="4" width="24.75" style="98" customWidth="1"/>
    <col min="5" max="5" width="14.875" style="98" customWidth="1"/>
    <col min="6" max="6" width="28.125" style="98" customWidth="1"/>
    <col min="7" max="7" width="22.125" style="98" customWidth="1"/>
    <col min="8" max="8" width="3.375" style="99" bestFit="1" customWidth="1"/>
    <col min="9" max="9" width="10.75" style="99" customWidth="1"/>
    <col min="10" max="10" width="9.625" style="99" customWidth="1"/>
    <col min="11" max="11" width="4.375" style="100" customWidth="1"/>
    <col min="12" max="12" width="3.375" style="99" customWidth="1"/>
    <col min="13" max="13" width="13.375" style="99" customWidth="1"/>
    <col min="14" max="14" width="4.375" style="101" customWidth="1"/>
    <col min="15" max="15" width="3.375" style="101" customWidth="1"/>
    <col min="16" max="16" width="13.375" style="101" customWidth="1"/>
    <col min="17" max="17" width="4.375" style="85" customWidth="1"/>
    <col min="18" max="18" width="4" style="98" customWidth="1"/>
    <col min="19" max="45" width="9" style="98"/>
    <col min="46" max="46" width="7.875" style="98" customWidth="1"/>
    <col min="47" max="47" width="7.875" style="99" customWidth="1"/>
    <col min="48" max="67" width="9" style="98"/>
    <col min="68" max="68" width="27.125" style="98" customWidth="1"/>
    <col min="69" max="69" width="11.5" style="98" customWidth="1"/>
    <col min="70" max="71" width="9" style="98"/>
    <col min="72" max="72" width="12.75" style="98" customWidth="1"/>
    <col min="73" max="73" width="6.75" style="98" customWidth="1"/>
    <col min="74" max="74" width="50.75" style="98" customWidth="1"/>
    <col min="75" max="16384" width="9" style="98"/>
  </cols>
  <sheetData>
    <row r="1" spans="1:76" s="83" customFormat="1" ht="21" customHeight="1">
      <c r="A1" s="137" t="s">
        <v>88</v>
      </c>
      <c r="B1" s="228"/>
      <c r="C1" s="228"/>
      <c r="D1" s="228"/>
      <c r="E1" s="228"/>
      <c r="F1" s="228"/>
      <c r="G1" s="228"/>
      <c r="H1" s="229"/>
      <c r="I1" s="229"/>
      <c r="J1" s="229"/>
      <c r="K1" s="230"/>
      <c r="L1" s="229"/>
      <c r="M1" s="229"/>
      <c r="N1" s="231"/>
      <c r="O1" s="231"/>
      <c r="P1" s="231"/>
      <c r="Q1" s="232"/>
      <c r="AU1" s="84"/>
    </row>
    <row r="2" spans="1:76" s="86" customFormat="1" ht="21" customHeight="1">
      <c r="A2" s="613" t="s">
        <v>195</v>
      </c>
      <c r="B2" s="613"/>
      <c r="C2" s="613"/>
      <c r="D2" s="613"/>
      <c r="E2" s="613"/>
      <c r="F2" s="613"/>
      <c r="G2" s="613"/>
      <c r="H2" s="613"/>
      <c r="I2" s="613"/>
      <c r="J2" s="613"/>
      <c r="K2" s="613"/>
      <c r="L2" s="613"/>
      <c r="M2" s="613"/>
      <c r="N2" s="613"/>
      <c r="O2" s="613"/>
      <c r="P2" s="613"/>
      <c r="Q2" s="613"/>
      <c r="AU2" s="87"/>
    </row>
    <row r="3" spans="1:76" s="86" customFormat="1" ht="8.25" customHeight="1">
      <c r="A3" s="233"/>
      <c r="B3" s="233"/>
      <c r="C3" s="233"/>
      <c r="D3" s="233"/>
      <c r="E3" s="233"/>
      <c r="F3" s="233"/>
      <c r="G3" s="233"/>
      <c r="H3" s="234"/>
      <c r="I3" s="234"/>
      <c r="J3" s="234"/>
      <c r="K3" s="235"/>
      <c r="L3" s="234"/>
      <c r="M3" s="234"/>
      <c r="N3" s="236"/>
      <c r="O3" s="236"/>
      <c r="P3" s="236"/>
      <c r="Q3" s="232"/>
      <c r="AU3" s="87"/>
    </row>
    <row r="4" spans="1:76" s="86" customFormat="1" ht="27" customHeight="1">
      <c r="A4" s="614" t="s">
        <v>11</v>
      </c>
      <c r="B4" s="614"/>
      <c r="C4" s="614"/>
      <c r="D4" s="615"/>
      <c r="E4" s="616"/>
      <c r="F4" s="616"/>
      <c r="G4" s="616"/>
      <c r="H4" s="616"/>
      <c r="I4" s="616"/>
      <c r="J4" s="616"/>
      <c r="K4" s="616"/>
      <c r="L4" s="616"/>
      <c r="M4" s="616"/>
      <c r="N4" s="616"/>
      <c r="O4" s="616"/>
      <c r="P4" s="616"/>
      <c r="Q4" s="617"/>
      <c r="AU4" s="87"/>
    </row>
    <row r="5" spans="1:76" s="86" customFormat="1" ht="10.5" customHeight="1">
      <c r="A5" s="97"/>
      <c r="B5" s="213"/>
      <c r="C5" s="213"/>
      <c r="D5" s="212"/>
      <c r="E5" s="212"/>
      <c r="F5" s="212"/>
      <c r="G5" s="212"/>
      <c r="H5" s="212"/>
      <c r="I5" s="212"/>
      <c r="J5" s="212"/>
      <c r="K5" s="212"/>
      <c r="L5" s="212"/>
      <c r="M5" s="212"/>
      <c r="N5" s="212"/>
      <c r="O5" s="212"/>
      <c r="P5" s="212"/>
      <c r="Q5" s="212"/>
      <c r="AU5" s="87"/>
    </row>
    <row r="6" spans="1:76" s="86" customFormat="1" ht="19.5" customHeight="1">
      <c r="A6" s="97"/>
      <c r="B6" s="549" t="s">
        <v>288</v>
      </c>
      <c r="C6" s="549"/>
      <c r="D6" s="212"/>
      <c r="E6" s="212"/>
      <c r="F6" s="212"/>
      <c r="G6" s="212"/>
      <c r="H6" s="212"/>
      <c r="I6" s="212"/>
      <c r="J6" s="212"/>
      <c r="K6" s="212"/>
      <c r="L6" s="212"/>
      <c r="M6" s="212"/>
      <c r="N6" s="212"/>
      <c r="O6" s="212"/>
      <c r="P6" s="212"/>
      <c r="Q6" s="212"/>
      <c r="AU6" s="87"/>
    </row>
    <row r="7" spans="1:76" s="86" customFormat="1" ht="9.75" customHeight="1">
      <c r="H7" s="87"/>
      <c r="I7" s="87"/>
      <c r="J7" s="87"/>
      <c r="K7" s="88"/>
      <c r="L7" s="87"/>
      <c r="M7" s="87"/>
      <c r="N7" s="89"/>
      <c r="O7" s="89"/>
      <c r="P7" s="89"/>
      <c r="Q7" s="85"/>
      <c r="AU7" s="87"/>
    </row>
    <row r="8" spans="1:76" s="86" customFormat="1" ht="45.75" customHeight="1" thickBot="1">
      <c r="A8" s="618" t="s">
        <v>222</v>
      </c>
      <c r="B8" s="619"/>
      <c r="C8" s="619"/>
      <c r="D8" s="620"/>
      <c r="E8" s="237" t="s">
        <v>162</v>
      </c>
      <c r="F8" s="626" t="s">
        <v>230</v>
      </c>
      <c r="G8" s="626"/>
      <c r="H8" s="618" t="s">
        <v>240</v>
      </c>
      <c r="I8" s="621"/>
      <c r="J8" s="621"/>
      <c r="K8" s="622"/>
      <c r="L8" s="623" t="s">
        <v>259</v>
      </c>
      <c r="M8" s="624"/>
      <c r="N8" s="625"/>
      <c r="O8" s="623" t="s">
        <v>231</v>
      </c>
      <c r="P8" s="624"/>
      <c r="Q8" s="625"/>
      <c r="AU8" s="87"/>
    </row>
    <row r="9" spans="1:76" s="86" customFormat="1" ht="24" customHeight="1" thickTop="1">
      <c r="A9" s="551" t="s">
        <v>232</v>
      </c>
      <c r="B9" s="552"/>
      <c r="C9" s="557"/>
      <c r="D9" s="558"/>
      <c r="E9" s="246" t="s">
        <v>235</v>
      </c>
      <c r="F9" s="247" t="s">
        <v>223</v>
      </c>
      <c r="G9" s="248" t="s">
        <v>226</v>
      </c>
      <c r="H9" s="567" t="s">
        <v>205</v>
      </c>
      <c r="I9" s="568"/>
      <c r="J9" s="568" t="s">
        <v>206</v>
      </c>
      <c r="K9" s="569"/>
      <c r="L9" s="573"/>
      <c r="M9" s="574"/>
      <c r="N9" s="594" t="s">
        <v>5</v>
      </c>
      <c r="O9" s="597">
        <f>I12*I13+M12*M13+P12*P13</f>
        <v>0</v>
      </c>
      <c r="P9" s="598"/>
      <c r="Q9" s="579" t="s">
        <v>5</v>
      </c>
      <c r="S9" s="90"/>
      <c r="BP9" s="91" t="s">
        <v>61</v>
      </c>
      <c r="BQ9" s="92"/>
      <c r="BR9" s="92"/>
      <c r="BS9" s="69"/>
      <c r="BT9" s="93" t="s">
        <v>75</v>
      </c>
      <c r="BU9" s="93" t="s">
        <v>76</v>
      </c>
      <c r="BV9" s="93" t="s">
        <v>77</v>
      </c>
      <c r="BW9" s="93" t="s">
        <v>78</v>
      </c>
      <c r="BX9" s="94"/>
    </row>
    <row r="10" spans="1:76" s="86" customFormat="1" ht="24" customHeight="1">
      <c r="A10" s="553" t="s">
        <v>233</v>
      </c>
      <c r="B10" s="554"/>
      <c r="C10" s="559"/>
      <c r="D10" s="560"/>
      <c r="E10" s="249" t="s">
        <v>237</v>
      </c>
      <c r="F10" s="249" t="s">
        <v>224</v>
      </c>
      <c r="G10" s="250" t="s">
        <v>227</v>
      </c>
      <c r="H10" s="588" t="s">
        <v>238</v>
      </c>
      <c r="I10" s="589"/>
      <c r="J10" s="589" t="s">
        <v>239</v>
      </c>
      <c r="K10" s="592"/>
      <c r="L10" s="575"/>
      <c r="M10" s="576"/>
      <c r="N10" s="595"/>
      <c r="O10" s="599"/>
      <c r="P10" s="600"/>
      <c r="Q10" s="580"/>
      <c r="S10" s="90"/>
      <c r="BP10" s="91"/>
      <c r="BQ10" s="92"/>
      <c r="BR10" s="92"/>
      <c r="BS10" s="69"/>
      <c r="BT10" s="93"/>
      <c r="BU10" s="93"/>
      <c r="BV10" s="93"/>
      <c r="BW10" s="93"/>
      <c r="BX10" s="94"/>
    </row>
    <row r="11" spans="1:76" s="86" customFormat="1" ht="24" customHeight="1">
      <c r="A11" s="555" t="s">
        <v>234</v>
      </c>
      <c r="B11" s="556"/>
      <c r="C11" s="561"/>
      <c r="D11" s="562"/>
      <c r="E11" s="251" t="s">
        <v>236</v>
      </c>
      <c r="F11" s="251" t="s">
        <v>225</v>
      </c>
      <c r="G11" s="252" t="s">
        <v>228</v>
      </c>
      <c r="H11" s="590"/>
      <c r="I11" s="591"/>
      <c r="J11" s="591"/>
      <c r="K11" s="593"/>
      <c r="L11" s="577"/>
      <c r="M11" s="578"/>
      <c r="N11" s="596"/>
      <c r="O11" s="601"/>
      <c r="P11" s="602"/>
      <c r="Q11" s="581"/>
      <c r="S11" s="90"/>
      <c r="BP11" s="91"/>
      <c r="BQ11" s="92"/>
      <c r="BR11" s="92"/>
      <c r="BS11" s="69"/>
      <c r="BT11" s="93"/>
      <c r="BU11" s="93"/>
      <c r="BV11" s="93"/>
      <c r="BW11" s="93"/>
      <c r="BX11" s="94"/>
    </row>
    <row r="12" spans="1:76" s="86" customFormat="1" ht="18" customHeight="1">
      <c r="A12" s="563" t="s">
        <v>261</v>
      </c>
      <c r="B12" s="564"/>
      <c r="C12" s="564"/>
      <c r="D12" s="564"/>
      <c r="E12" s="564"/>
      <c r="F12" s="564"/>
      <c r="G12" s="565"/>
      <c r="H12" s="238" t="s">
        <v>187</v>
      </c>
      <c r="I12" s="566"/>
      <c r="J12" s="566"/>
      <c r="K12" s="240" t="s">
        <v>5</v>
      </c>
      <c r="L12" s="238" t="s">
        <v>216</v>
      </c>
      <c r="M12" s="58"/>
      <c r="N12" s="242" t="s">
        <v>5</v>
      </c>
      <c r="O12" s="238" t="s">
        <v>215</v>
      </c>
      <c r="P12" s="58"/>
      <c r="Q12" s="244" t="s">
        <v>5</v>
      </c>
      <c r="S12" s="90"/>
      <c r="BP12" s="91"/>
      <c r="BQ12" s="92"/>
      <c r="BR12" s="92"/>
      <c r="BS12" s="69"/>
      <c r="BT12" s="93"/>
      <c r="BU12" s="93"/>
      <c r="BV12" s="93"/>
      <c r="BW12" s="93"/>
      <c r="BX12" s="94"/>
    </row>
    <row r="13" spans="1:76" s="86" customFormat="1" ht="18" customHeight="1" thickBot="1">
      <c r="A13" s="570" t="s">
        <v>211</v>
      </c>
      <c r="B13" s="571"/>
      <c r="C13" s="571"/>
      <c r="D13" s="571"/>
      <c r="E13" s="571"/>
      <c r="F13" s="571"/>
      <c r="G13" s="572"/>
      <c r="H13" s="239" t="s">
        <v>144</v>
      </c>
      <c r="I13" s="550"/>
      <c r="J13" s="550"/>
      <c r="K13" s="241" t="s">
        <v>188</v>
      </c>
      <c r="L13" s="239" t="s">
        <v>144</v>
      </c>
      <c r="M13" s="40"/>
      <c r="N13" s="243" t="s">
        <v>188</v>
      </c>
      <c r="O13" s="239" t="s">
        <v>144</v>
      </c>
      <c r="P13" s="40"/>
      <c r="Q13" s="245" t="s">
        <v>188</v>
      </c>
      <c r="S13" s="90"/>
      <c r="BP13" s="91"/>
      <c r="BQ13" s="92"/>
      <c r="BR13" s="92"/>
      <c r="BS13" s="69"/>
      <c r="BT13" s="93"/>
      <c r="BU13" s="93"/>
      <c r="BV13" s="93"/>
      <c r="BW13" s="93"/>
      <c r="BX13" s="94"/>
    </row>
    <row r="14" spans="1:76" s="86" customFormat="1" ht="24" customHeight="1" thickTop="1">
      <c r="A14" s="551" t="s">
        <v>232</v>
      </c>
      <c r="B14" s="552"/>
      <c r="C14" s="557"/>
      <c r="D14" s="558"/>
      <c r="E14" s="253" t="s">
        <v>235</v>
      </c>
      <c r="F14" s="247" t="s">
        <v>223</v>
      </c>
      <c r="G14" s="248" t="s">
        <v>226</v>
      </c>
      <c r="H14" s="567" t="s">
        <v>205</v>
      </c>
      <c r="I14" s="568"/>
      <c r="J14" s="568" t="s">
        <v>206</v>
      </c>
      <c r="K14" s="569"/>
      <c r="L14" s="573"/>
      <c r="M14" s="574"/>
      <c r="N14" s="594" t="s">
        <v>5</v>
      </c>
      <c r="O14" s="597">
        <f>I17*I18+M17*M18+P17*P18</f>
        <v>0</v>
      </c>
      <c r="P14" s="598"/>
      <c r="Q14" s="579" t="s">
        <v>5</v>
      </c>
      <c r="S14" s="90"/>
      <c r="BP14" s="91" t="s">
        <v>61</v>
      </c>
      <c r="BQ14" s="92"/>
      <c r="BR14" s="92"/>
      <c r="BS14" s="69"/>
      <c r="BT14" s="93" t="s">
        <v>75</v>
      </c>
      <c r="BU14" s="93" t="s">
        <v>76</v>
      </c>
      <c r="BV14" s="93" t="s">
        <v>77</v>
      </c>
      <c r="BW14" s="93" t="s">
        <v>78</v>
      </c>
      <c r="BX14" s="94"/>
    </row>
    <row r="15" spans="1:76" s="86" customFormat="1" ht="24" customHeight="1">
      <c r="A15" s="553" t="s">
        <v>233</v>
      </c>
      <c r="B15" s="554"/>
      <c r="C15" s="559"/>
      <c r="D15" s="560"/>
      <c r="E15" s="254" t="s">
        <v>237</v>
      </c>
      <c r="F15" s="249" t="s">
        <v>224</v>
      </c>
      <c r="G15" s="250" t="s">
        <v>227</v>
      </c>
      <c r="H15" s="582" t="s">
        <v>238</v>
      </c>
      <c r="I15" s="583"/>
      <c r="J15" s="583" t="s">
        <v>239</v>
      </c>
      <c r="K15" s="586"/>
      <c r="L15" s="575"/>
      <c r="M15" s="576"/>
      <c r="N15" s="595"/>
      <c r="O15" s="599"/>
      <c r="P15" s="600"/>
      <c r="Q15" s="580"/>
      <c r="S15" s="90"/>
      <c r="BP15" s="91"/>
      <c r="BQ15" s="92"/>
      <c r="BR15" s="92"/>
      <c r="BS15" s="69"/>
      <c r="BT15" s="93"/>
      <c r="BU15" s="93"/>
      <c r="BV15" s="93"/>
      <c r="BW15" s="93"/>
      <c r="BX15" s="94"/>
    </row>
    <row r="16" spans="1:76" s="86" customFormat="1" ht="24" customHeight="1">
      <c r="A16" s="555" t="s">
        <v>234</v>
      </c>
      <c r="B16" s="556"/>
      <c r="C16" s="561"/>
      <c r="D16" s="562"/>
      <c r="E16" s="254" t="s">
        <v>236</v>
      </c>
      <c r="F16" s="249" t="s">
        <v>225</v>
      </c>
      <c r="G16" s="255" t="s">
        <v>228</v>
      </c>
      <c r="H16" s="584"/>
      <c r="I16" s="585"/>
      <c r="J16" s="585"/>
      <c r="K16" s="587"/>
      <c r="L16" s="577"/>
      <c r="M16" s="578"/>
      <c r="N16" s="596"/>
      <c r="O16" s="601"/>
      <c r="P16" s="602"/>
      <c r="Q16" s="581"/>
      <c r="S16" s="90"/>
      <c r="BP16" s="91"/>
      <c r="BQ16" s="92"/>
      <c r="BR16" s="92"/>
      <c r="BS16" s="69"/>
      <c r="BT16" s="93"/>
      <c r="BU16" s="93"/>
      <c r="BV16" s="93"/>
      <c r="BW16" s="93"/>
      <c r="BX16" s="94"/>
    </row>
    <row r="17" spans="1:76" s="86" customFormat="1" ht="18" customHeight="1">
      <c r="A17" s="563" t="s">
        <v>229</v>
      </c>
      <c r="B17" s="564"/>
      <c r="C17" s="564"/>
      <c r="D17" s="564"/>
      <c r="E17" s="564"/>
      <c r="F17" s="564"/>
      <c r="G17" s="565"/>
      <c r="H17" s="34" t="s">
        <v>187</v>
      </c>
      <c r="I17" s="566"/>
      <c r="J17" s="566"/>
      <c r="K17" s="35" t="s">
        <v>5</v>
      </c>
      <c r="L17" s="34" t="s">
        <v>216</v>
      </c>
      <c r="M17" s="58"/>
      <c r="N17" s="36" t="s">
        <v>5</v>
      </c>
      <c r="O17" s="34" t="s">
        <v>215</v>
      </c>
      <c r="P17" s="58"/>
      <c r="Q17" s="37" t="s">
        <v>5</v>
      </c>
      <c r="S17" s="90"/>
      <c r="BP17" s="91"/>
      <c r="BQ17" s="92"/>
      <c r="BR17" s="92"/>
      <c r="BS17" s="69"/>
      <c r="BT17" s="93"/>
      <c r="BU17" s="93"/>
      <c r="BV17" s="93"/>
      <c r="BW17" s="93"/>
      <c r="BX17" s="94"/>
    </row>
    <row r="18" spans="1:76" s="86" customFormat="1" ht="18" customHeight="1" thickBot="1">
      <c r="A18" s="570" t="s">
        <v>211</v>
      </c>
      <c r="B18" s="571"/>
      <c r="C18" s="571"/>
      <c r="D18" s="571"/>
      <c r="E18" s="571"/>
      <c r="F18" s="571"/>
      <c r="G18" s="572"/>
      <c r="H18" s="38" t="s">
        <v>144</v>
      </c>
      <c r="I18" s="550"/>
      <c r="J18" s="550"/>
      <c r="K18" s="39" t="s">
        <v>188</v>
      </c>
      <c r="L18" s="38" t="s">
        <v>144</v>
      </c>
      <c r="M18" s="40"/>
      <c r="N18" s="41" t="s">
        <v>188</v>
      </c>
      <c r="O18" s="38" t="s">
        <v>144</v>
      </c>
      <c r="P18" s="40"/>
      <c r="Q18" s="42" t="s">
        <v>188</v>
      </c>
      <c r="S18" s="90"/>
      <c r="BP18" s="91"/>
      <c r="BQ18" s="92"/>
      <c r="BR18" s="92"/>
      <c r="BS18" s="69"/>
      <c r="BT18" s="93"/>
      <c r="BU18" s="93"/>
      <c r="BV18" s="93"/>
      <c r="BW18" s="93"/>
      <c r="BX18" s="94"/>
    </row>
    <row r="19" spans="1:76" s="86" customFormat="1" ht="24" customHeight="1" thickTop="1">
      <c r="A19" s="551" t="s">
        <v>232</v>
      </c>
      <c r="B19" s="552"/>
      <c r="C19" s="557"/>
      <c r="D19" s="558"/>
      <c r="E19" s="253" t="s">
        <v>235</v>
      </c>
      <c r="F19" s="247" t="s">
        <v>223</v>
      </c>
      <c r="G19" s="248" t="s">
        <v>226</v>
      </c>
      <c r="H19" s="567" t="s">
        <v>205</v>
      </c>
      <c r="I19" s="568"/>
      <c r="J19" s="568" t="s">
        <v>206</v>
      </c>
      <c r="K19" s="569"/>
      <c r="L19" s="573"/>
      <c r="M19" s="574"/>
      <c r="N19" s="594" t="s">
        <v>5</v>
      </c>
      <c r="O19" s="597">
        <f>I22*I23+M22*M23+P22*P23</f>
        <v>0</v>
      </c>
      <c r="P19" s="598"/>
      <c r="Q19" s="579" t="s">
        <v>5</v>
      </c>
      <c r="S19" s="90"/>
      <c r="BP19" s="91" t="s">
        <v>61</v>
      </c>
      <c r="BQ19" s="92"/>
      <c r="BR19" s="92"/>
      <c r="BS19" s="69"/>
      <c r="BT19" s="93" t="s">
        <v>75</v>
      </c>
      <c r="BU19" s="93" t="s">
        <v>76</v>
      </c>
      <c r="BV19" s="93" t="s">
        <v>77</v>
      </c>
      <c r="BW19" s="93" t="s">
        <v>78</v>
      </c>
      <c r="BX19" s="94"/>
    </row>
    <row r="20" spans="1:76" s="86" customFormat="1" ht="24" customHeight="1">
      <c r="A20" s="553" t="s">
        <v>233</v>
      </c>
      <c r="B20" s="554"/>
      <c r="C20" s="559"/>
      <c r="D20" s="560"/>
      <c r="E20" s="254" t="s">
        <v>237</v>
      </c>
      <c r="F20" s="249" t="s">
        <v>224</v>
      </c>
      <c r="G20" s="250" t="s">
        <v>227</v>
      </c>
      <c r="H20" s="582" t="s">
        <v>238</v>
      </c>
      <c r="I20" s="583"/>
      <c r="J20" s="583" t="s">
        <v>239</v>
      </c>
      <c r="K20" s="586"/>
      <c r="L20" s="575"/>
      <c r="M20" s="576"/>
      <c r="N20" s="595"/>
      <c r="O20" s="599"/>
      <c r="P20" s="600"/>
      <c r="Q20" s="580"/>
      <c r="S20" s="90"/>
      <c r="BP20" s="91"/>
      <c r="BQ20" s="92"/>
      <c r="BR20" s="92"/>
      <c r="BS20" s="69"/>
      <c r="BT20" s="93"/>
      <c r="BU20" s="93"/>
      <c r="BV20" s="93"/>
      <c r="BW20" s="93"/>
      <c r="BX20" s="94"/>
    </row>
    <row r="21" spans="1:76" s="86" customFormat="1" ht="24" customHeight="1">
      <c r="A21" s="555" t="s">
        <v>234</v>
      </c>
      <c r="B21" s="556"/>
      <c r="C21" s="561"/>
      <c r="D21" s="562"/>
      <c r="E21" s="254" t="s">
        <v>236</v>
      </c>
      <c r="F21" s="249" t="s">
        <v>225</v>
      </c>
      <c r="G21" s="255" t="s">
        <v>228</v>
      </c>
      <c r="H21" s="584"/>
      <c r="I21" s="585"/>
      <c r="J21" s="585"/>
      <c r="K21" s="587"/>
      <c r="L21" s="577"/>
      <c r="M21" s="578"/>
      <c r="N21" s="596"/>
      <c r="O21" s="601"/>
      <c r="P21" s="602"/>
      <c r="Q21" s="581"/>
      <c r="S21" s="90"/>
      <c r="BP21" s="91"/>
      <c r="BQ21" s="92"/>
      <c r="BR21" s="92"/>
      <c r="BS21" s="69"/>
      <c r="BT21" s="93"/>
      <c r="BU21" s="93"/>
      <c r="BV21" s="93"/>
      <c r="BW21" s="93"/>
      <c r="BX21" s="94"/>
    </row>
    <row r="22" spans="1:76" s="86" customFormat="1" ht="18" customHeight="1">
      <c r="A22" s="563" t="s">
        <v>229</v>
      </c>
      <c r="B22" s="564"/>
      <c r="C22" s="564"/>
      <c r="D22" s="564"/>
      <c r="E22" s="564"/>
      <c r="F22" s="564"/>
      <c r="G22" s="565"/>
      <c r="H22" s="34" t="s">
        <v>187</v>
      </c>
      <c r="I22" s="566"/>
      <c r="J22" s="566"/>
      <c r="K22" s="35" t="s">
        <v>5</v>
      </c>
      <c r="L22" s="34" t="s">
        <v>216</v>
      </c>
      <c r="M22" s="58"/>
      <c r="N22" s="36" t="s">
        <v>5</v>
      </c>
      <c r="O22" s="34" t="s">
        <v>215</v>
      </c>
      <c r="P22" s="58"/>
      <c r="Q22" s="37" t="s">
        <v>5</v>
      </c>
      <c r="S22" s="90"/>
      <c r="BP22" s="91"/>
      <c r="BQ22" s="92"/>
      <c r="BR22" s="92"/>
      <c r="BS22" s="69"/>
      <c r="BT22" s="93"/>
      <c r="BU22" s="93"/>
      <c r="BV22" s="93"/>
      <c r="BW22" s="93"/>
      <c r="BX22" s="94"/>
    </row>
    <row r="23" spans="1:76" s="86" customFormat="1" ht="18" customHeight="1" thickBot="1">
      <c r="A23" s="570" t="s">
        <v>211</v>
      </c>
      <c r="B23" s="571"/>
      <c r="C23" s="571"/>
      <c r="D23" s="571"/>
      <c r="E23" s="571"/>
      <c r="F23" s="571"/>
      <c r="G23" s="572"/>
      <c r="H23" s="38" t="s">
        <v>144</v>
      </c>
      <c r="I23" s="550"/>
      <c r="J23" s="550"/>
      <c r="K23" s="39" t="s">
        <v>188</v>
      </c>
      <c r="L23" s="38" t="s">
        <v>144</v>
      </c>
      <c r="M23" s="40"/>
      <c r="N23" s="41" t="s">
        <v>188</v>
      </c>
      <c r="O23" s="38" t="s">
        <v>144</v>
      </c>
      <c r="P23" s="40"/>
      <c r="Q23" s="42" t="s">
        <v>188</v>
      </c>
      <c r="S23" s="90"/>
      <c r="BP23" s="91"/>
      <c r="BQ23" s="92"/>
      <c r="BR23" s="92"/>
      <c r="BS23" s="69"/>
      <c r="BT23" s="93"/>
      <c r="BU23" s="93"/>
      <c r="BV23" s="93"/>
      <c r="BW23" s="93"/>
      <c r="BX23" s="94"/>
    </row>
    <row r="24" spans="1:76" s="86" customFormat="1" ht="24" customHeight="1" thickTop="1">
      <c r="A24" s="551" t="s">
        <v>232</v>
      </c>
      <c r="B24" s="552"/>
      <c r="C24" s="557"/>
      <c r="D24" s="558"/>
      <c r="E24" s="253" t="s">
        <v>235</v>
      </c>
      <c r="F24" s="247" t="s">
        <v>223</v>
      </c>
      <c r="G24" s="248" t="s">
        <v>226</v>
      </c>
      <c r="H24" s="567" t="s">
        <v>205</v>
      </c>
      <c r="I24" s="568"/>
      <c r="J24" s="568" t="s">
        <v>206</v>
      </c>
      <c r="K24" s="569"/>
      <c r="L24" s="573"/>
      <c r="M24" s="574"/>
      <c r="N24" s="594" t="s">
        <v>5</v>
      </c>
      <c r="O24" s="597">
        <f>I27*I28+M27*M28+P27*P28</f>
        <v>0</v>
      </c>
      <c r="P24" s="598"/>
      <c r="Q24" s="579" t="s">
        <v>5</v>
      </c>
      <c r="S24" s="90"/>
      <c r="BP24" s="91" t="s">
        <v>61</v>
      </c>
      <c r="BQ24" s="92"/>
      <c r="BR24" s="92"/>
      <c r="BS24" s="69"/>
      <c r="BT24" s="93" t="s">
        <v>75</v>
      </c>
      <c r="BU24" s="93" t="s">
        <v>76</v>
      </c>
      <c r="BV24" s="93" t="s">
        <v>77</v>
      </c>
      <c r="BW24" s="93" t="s">
        <v>78</v>
      </c>
      <c r="BX24" s="94"/>
    </row>
    <row r="25" spans="1:76" s="86" customFormat="1" ht="24" customHeight="1">
      <c r="A25" s="553" t="s">
        <v>233</v>
      </c>
      <c r="B25" s="554"/>
      <c r="C25" s="559"/>
      <c r="D25" s="560"/>
      <c r="E25" s="254" t="s">
        <v>237</v>
      </c>
      <c r="F25" s="249" t="s">
        <v>224</v>
      </c>
      <c r="G25" s="250" t="s">
        <v>227</v>
      </c>
      <c r="H25" s="582" t="s">
        <v>238</v>
      </c>
      <c r="I25" s="583"/>
      <c r="J25" s="583" t="s">
        <v>239</v>
      </c>
      <c r="K25" s="586"/>
      <c r="L25" s="575"/>
      <c r="M25" s="576"/>
      <c r="N25" s="595"/>
      <c r="O25" s="599"/>
      <c r="P25" s="600"/>
      <c r="Q25" s="580"/>
      <c r="S25" s="90"/>
      <c r="BP25" s="91"/>
      <c r="BQ25" s="92"/>
      <c r="BR25" s="92"/>
      <c r="BS25" s="69"/>
      <c r="BT25" s="93"/>
      <c r="BU25" s="93"/>
      <c r="BV25" s="93"/>
      <c r="BW25" s="93"/>
      <c r="BX25" s="94"/>
    </row>
    <row r="26" spans="1:76" s="86" customFormat="1" ht="24" customHeight="1">
      <c r="A26" s="555" t="s">
        <v>234</v>
      </c>
      <c r="B26" s="556"/>
      <c r="C26" s="561"/>
      <c r="D26" s="562"/>
      <c r="E26" s="254" t="s">
        <v>236</v>
      </c>
      <c r="F26" s="249" t="s">
        <v>225</v>
      </c>
      <c r="G26" s="255" t="s">
        <v>228</v>
      </c>
      <c r="H26" s="584"/>
      <c r="I26" s="585"/>
      <c r="J26" s="585"/>
      <c r="K26" s="587"/>
      <c r="L26" s="577"/>
      <c r="M26" s="578"/>
      <c r="N26" s="596"/>
      <c r="O26" s="601"/>
      <c r="P26" s="602"/>
      <c r="Q26" s="581"/>
      <c r="S26" s="90"/>
      <c r="BP26" s="91"/>
      <c r="BQ26" s="92"/>
      <c r="BR26" s="92"/>
      <c r="BS26" s="69"/>
      <c r="BT26" s="93"/>
      <c r="BU26" s="93"/>
      <c r="BV26" s="93"/>
      <c r="BW26" s="93"/>
      <c r="BX26" s="94"/>
    </row>
    <row r="27" spans="1:76" s="86" customFormat="1" ht="18" customHeight="1">
      <c r="A27" s="563" t="s">
        <v>229</v>
      </c>
      <c r="B27" s="564"/>
      <c r="C27" s="564"/>
      <c r="D27" s="564"/>
      <c r="E27" s="564"/>
      <c r="F27" s="564"/>
      <c r="G27" s="565"/>
      <c r="H27" s="34" t="s">
        <v>187</v>
      </c>
      <c r="I27" s="566"/>
      <c r="J27" s="566"/>
      <c r="K27" s="35" t="s">
        <v>5</v>
      </c>
      <c r="L27" s="34" t="s">
        <v>216</v>
      </c>
      <c r="M27" s="58"/>
      <c r="N27" s="36" t="s">
        <v>5</v>
      </c>
      <c r="O27" s="34" t="s">
        <v>215</v>
      </c>
      <c r="P27" s="58"/>
      <c r="Q27" s="37" t="s">
        <v>5</v>
      </c>
      <c r="S27" s="90"/>
      <c r="BP27" s="91"/>
      <c r="BQ27" s="92"/>
      <c r="BR27" s="92"/>
      <c r="BS27" s="69"/>
      <c r="BT27" s="93"/>
      <c r="BU27" s="93"/>
      <c r="BV27" s="93"/>
      <c r="BW27" s="93"/>
      <c r="BX27" s="94"/>
    </row>
    <row r="28" spans="1:76" s="86" customFormat="1" ht="18" customHeight="1" thickBot="1">
      <c r="A28" s="570" t="s">
        <v>211</v>
      </c>
      <c r="B28" s="571"/>
      <c r="C28" s="571"/>
      <c r="D28" s="571"/>
      <c r="E28" s="571"/>
      <c r="F28" s="571"/>
      <c r="G28" s="572"/>
      <c r="H28" s="38" t="s">
        <v>144</v>
      </c>
      <c r="I28" s="550"/>
      <c r="J28" s="550"/>
      <c r="K28" s="39" t="s">
        <v>188</v>
      </c>
      <c r="L28" s="38" t="s">
        <v>144</v>
      </c>
      <c r="M28" s="40"/>
      <c r="N28" s="41" t="s">
        <v>188</v>
      </c>
      <c r="O28" s="38" t="s">
        <v>144</v>
      </c>
      <c r="P28" s="40"/>
      <c r="Q28" s="42" t="s">
        <v>188</v>
      </c>
      <c r="S28" s="90"/>
      <c r="BP28" s="91"/>
      <c r="BQ28" s="92"/>
      <c r="BR28" s="92"/>
      <c r="BS28" s="69"/>
      <c r="BT28" s="93"/>
      <c r="BU28" s="93"/>
      <c r="BV28" s="93"/>
      <c r="BW28" s="93"/>
      <c r="BX28" s="94"/>
    </row>
    <row r="29" spans="1:76" s="86" customFormat="1" ht="23.25" customHeight="1" thickTop="1" thickBot="1">
      <c r="A29" s="546" t="s">
        <v>0</v>
      </c>
      <c r="B29" s="547"/>
      <c r="C29" s="547"/>
      <c r="D29" s="547"/>
      <c r="E29" s="547"/>
      <c r="F29" s="547"/>
      <c r="G29" s="548"/>
      <c r="H29" s="608" t="s">
        <v>91</v>
      </c>
      <c r="I29" s="609"/>
      <c r="J29" s="609"/>
      <c r="K29" s="610"/>
      <c r="L29" s="611">
        <f>SUM(L9:L28)</f>
        <v>0</v>
      </c>
      <c r="M29" s="612"/>
      <c r="N29" s="95" t="s">
        <v>5</v>
      </c>
      <c r="O29" s="611">
        <f>SUM(O9:O28)</f>
        <v>0</v>
      </c>
      <c r="P29" s="612"/>
      <c r="Q29" s="96" t="s">
        <v>5</v>
      </c>
      <c r="AU29" s="87"/>
      <c r="BP29" s="91" t="s">
        <v>60</v>
      </c>
      <c r="BQ29" s="92"/>
      <c r="BR29" s="92"/>
      <c r="BS29" s="69"/>
      <c r="BT29" s="69"/>
    </row>
    <row r="30" spans="1:76" s="86" customFormat="1" ht="14.25" customHeight="1" thickTop="1">
      <c r="A30" s="256"/>
      <c r="B30" s="257"/>
      <c r="C30" s="257"/>
      <c r="D30" s="257"/>
      <c r="E30" s="257"/>
      <c r="F30" s="257"/>
      <c r="G30" s="257"/>
      <c r="H30" s="258"/>
      <c r="I30" s="258"/>
      <c r="J30" s="259"/>
      <c r="K30" s="260"/>
      <c r="L30" s="603" t="s">
        <v>267</v>
      </c>
      <c r="M30" s="603"/>
      <c r="N30" s="603"/>
      <c r="O30" s="603" t="s">
        <v>268</v>
      </c>
      <c r="P30" s="603"/>
      <c r="Q30" s="603"/>
      <c r="AU30" s="87"/>
      <c r="BP30" s="91"/>
      <c r="BQ30" s="92"/>
      <c r="BR30" s="92"/>
      <c r="BS30" s="69"/>
      <c r="BT30" s="69"/>
    </row>
    <row r="31" spans="1:76" ht="60" customHeight="1">
      <c r="A31" s="607" t="s">
        <v>270</v>
      </c>
      <c r="B31" s="607"/>
      <c r="C31" s="607"/>
      <c r="D31" s="607"/>
      <c r="E31" s="607"/>
      <c r="F31" s="607"/>
      <c r="G31" s="607"/>
      <c r="H31" s="607"/>
      <c r="I31" s="607"/>
      <c r="J31" s="607"/>
      <c r="K31" s="607"/>
      <c r="L31" s="607"/>
      <c r="M31" s="607"/>
      <c r="N31" s="607"/>
      <c r="O31" s="607"/>
      <c r="P31" s="607"/>
      <c r="Q31" s="607"/>
    </row>
    <row r="32" spans="1:76">
      <c r="A32" s="261"/>
      <c r="B32" s="261"/>
      <c r="C32" s="261"/>
      <c r="D32" s="261"/>
      <c r="E32" s="261"/>
      <c r="F32" s="261"/>
      <c r="G32" s="261"/>
      <c r="H32" s="262"/>
      <c r="I32" s="262"/>
      <c r="J32" s="262"/>
      <c r="K32" s="263"/>
      <c r="L32" s="262"/>
      <c r="M32" s="262"/>
      <c r="N32" s="264"/>
      <c r="O32" s="264"/>
      <c r="P32" s="264"/>
      <c r="Q32" s="232"/>
    </row>
    <row r="33" spans="1:47">
      <c r="A33" s="66"/>
    </row>
    <row r="34" spans="1:47">
      <c r="A34" s="74"/>
      <c r="B34" s="605"/>
      <c r="C34" s="605"/>
      <c r="D34" s="605"/>
      <c r="E34" s="605"/>
      <c r="F34" s="605"/>
      <c r="G34" s="605"/>
      <c r="H34" s="605"/>
      <c r="I34" s="605"/>
      <c r="J34" s="605"/>
      <c r="K34" s="605"/>
      <c r="L34" s="605"/>
      <c r="M34" s="605"/>
      <c r="N34" s="605"/>
      <c r="O34" s="605"/>
      <c r="P34" s="605"/>
      <c r="Q34" s="605"/>
    </row>
    <row r="35" spans="1:47" ht="12.95" customHeight="1">
      <c r="A35" s="74"/>
      <c r="B35" s="605"/>
      <c r="C35" s="605"/>
      <c r="D35" s="605"/>
      <c r="E35" s="605"/>
      <c r="F35" s="605"/>
      <c r="G35" s="605"/>
      <c r="H35" s="605"/>
      <c r="I35" s="605"/>
      <c r="J35" s="605"/>
      <c r="K35" s="605"/>
      <c r="L35" s="605"/>
      <c r="M35" s="605"/>
      <c r="N35" s="605"/>
      <c r="O35" s="605"/>
      <c r="P35" s="605"/>
      <c r="Q35" s="605"/>
    </row>
    <row r="36" spans="1:47" ht="12.95" customHeight="1">
      <c r="A36" s="74"/>
      <c r="B36" s="605"/>
      <c r="C36" s="605"/>
      <c r="D36" s="605"/>
      <c r="E36" s="605"/>
      <c r="F36" s="605"/>
      <c r="G36" s="605"/>
      <c r="H36" s="605"/>
      <c r="I36" s="605"/>
      <c r="J36" s="605"/>
      <c r="K36" s="605"/>
      <c r="L36" s="605"/>
      <c r="M36" s="605"/>
      <c r="N36" s="605"/>
      <c r="O36" s="605"/>
      <c r="P36" s="605"/>
      <c r="Q36" s="605"/>
    </row>
    <row r="37" spans="1:47">
      <c r="A37" s="102"/>
      <c r="B37" s="605"/>
      <c r="C37" s="605"/>
      <c r="D37" s="605"/>
      <c r="E37" s="605"/>
      <c r="F37" s="605"/>
      <c r="G37" s="605"/>
      <c r="H37" s="605"/>
      <c r="I37" s="605"/>
      <c r="J37" s="605"/>
      <c r="K37" s="605"/>
      <c r="L37" s="605"/>
      <c r="M37" s="605"/>
      <c r="N37" s="605"/>
      <c r="O37" s="605"/>
      <c r="P37" s="605"/>
      <c r="Q37" s="605"/>
    </row>
    <row r="38" spans="1:47">
      <c r="H38" s="103"/>
      <c r="I38" s="103"/>
    </row>
    <row r="46" spans="1:47">
      <c r="C46" s="606"/>
      <c r="D46" s="606"/>
      <c r="E46" s="606"/>
      <c r="F46" s="606"/>
      <c r="G46" s="606"/>
      <c r="H46" s="606"/>
      <c r="I46" s="606"/>
      <c r="J46" s="606"/>
      <c r="K46" s="606"/>
      <c r="L46" s="606"/>
      <c r="M46" s="606"/>
      <c r="N46" s="606"/>
      <c r="O46" s="606"/>
      <c r="P46" s="606"/>
      <c r="Q46" s="606"/>
      <c r="R46" s="604"/>
      <c r="S46" s="604"/>
      <c r="T46" s="604"/>
      <c r="U46" s="604"/>
      <c r="V46" s="604"/>
      <c r="W46" s="604"/>
      <c r="X46" s="604"/>
      <c r="Y46" s="604"/>
      <c r="Z46" s="604"/>
      <c r="AA46" s="604"/>
      <c r="AB46" s="604"/>
      <c r="AC46" s="604"/>
      <c r="AD46" s="604"/>
      <c r="AE46" s="604"/>
      <c r="AF46" s="604"/>
      <c r="AG46" s="604"/>
      <c r="AH46" s="604"/>
      <c r="AI46" s="604"/>
      <c r="AJ46" s="604"/>
      <c r="AK46" s="604"/>
      <c r="AL46" s="604"/>
      <c r="AM46" s="604"/>
      <c r="AN46" s="604"/>
      <c r="AO46" s="604"/>
      <c r="AP46" s="604"/>
      <c r="AQ46" s="604"/>
      <c r="AR46" s="604"/>
      <c r="AS46" s="604"/>
      <c r="AT46" s="604"/>
      <c r="AU46" s="104"/>
    </row>
  </sheetData>
  <sheetProtection sheet="1" objects="1" scenarios="1" formatRows="0" insertRows="0"/>
  <mergeCells count="94">
    <mergeCell ref="A2:Q2"/>
    <mergeCell ref="A4:C4"/>
    <mergeCell ref="D4:Q4"/>
    <mergeCell ref="A8:D8"/>
    <mergeCell ref="H8:K8"/>
    <mergeCell ref="L8:N8"/>
    <mergeCell ref="O8:Q8"/>
    <mergeCell ref="F8:G8"/>
    <mergeCell ref="O30:Q30"/>
    <mergeCell ref="A28:G28"/>
    <mergeCell ref="I28:J28"/>
    <mergeCell ref="A18:G18"/>
    <mergeCell ref="R46:AT46"/>
    <mergeCell ref="B37:Q37"/>
    <mergeCell ref="C46:Q46"/>
    <mergeCell ref="A31:Q31"/>
    <mergeCell ref="B34:Q34"/>
    <mergeCell ref="B35:Q35"/>
    <mergeCell ref="B36:Q36"/>
    <mergeCell ref="H29:K29"/>
    <mergeCell ref="L29:M29"/>
    <mergeCell ref="O29:P29"/>
    <mergeCell ref="L30:N30"/>
    <mergeCell ref="Q19:Q21"/>
    <mergeCell ref="L19:M21"/>
    <mergeCell ref="N19:N21"/>
    <mergeCell ref="O19:P21"/>
    <mergeCell ref="C20:D20"/>
    <mergeCell ref="A21:B21"/>
    <mergeCell ref="C21:D21"/>
    <mergeCell ref="H20:I21"/>
    <mergeCell ref="J20:K21"/>
    <mergeCell ref="A19:B19"/>
    <mergeCell ref="C19:D19"/>
    <mergeCell ref="A20:B20"/>
    <mergeCell ref="H19:I19"/>
    <mergeCell ref="J19:K19"/>
    <mergeCell ref="Q24:Q26"/>
    <mergeCell ref="H25:I26"/>
    <mergeCell ref="J25:K26"/>
    <mergeCell ref="A27:G27"/>
    <mergeCell ref="I27:J27"/>
    <mergeCell ref="A24:B24"/>
    <mergeCell ref="N24:N26"/>
    <mergeCell ref="O24:P26"/>
    <mergeCell ref="C24:D24"/>
    <mergeCell ref="A25:B25"/>
    <mergeCell ref="A26:B26"/>
    <mergeCell ref="C26:D26"/>
    <mergeCell ref="L24:M26"/>
    <mergeCell ref="C25:D25"/>
    <mergeCell ref="A13:G13"/>
    <mergeCell ref="I13:J13"/>
    <mergeCell ref="H14:I14"/>
    <mergeCell ref="J14:K14"/>
    <mergeCell ref="C16:D16"/>
    <mergeCell ref="A17:G17"/>
    <mergeCell ref="I17:J17"/>
    <mergeCell ref="A15:B15"/>
    <mergeCell ref="C15:D15"/>
    <mergeCell ref="A16:B16"/>
    <mergeCell ref="A22:G22"/>
    <mergeCell ref="I22:J22"/>
    <mergeCell ref="I23:J23"/>
    <mergeCell ref="H24:I24"/>
    <mergeCell ref="J24:K24"/>
    <mergeCell ref="L9:M11"/>
    <mergeCell ref="Q14:Q16"/>
    <mergeCell ref="H15:I16"/>
    <mergeCell ref="J15:K16"/>
    <mergeCell ref="L14:M16"/>
    <mergeCell ref="Q9:Q11"/>
    <mergeCell ref="H10:I11"/>
    <mergeCell ref="J10:K11"/>
    <mergeCell ref="N9:N11"/>
    <mergeCell ref="O9:P11"/>
    <mergeCell ref="N14:N16"/>
    <mergeCell ref="O14:P16"/>
    <mergeCell ref="A29:G29"/>
    <mergeCell ref="B6:C6"/>
    <mergeCell ref="I18:J18"/>
    <mergeCell ref="A9:B9"/>
    <mergeCell ref="A10:B10"/>
    <mergeCell ref="A11:B11"/>
    <mergeCell ref="C9:D9"/>
    <mergeCell ref="C10:D10"/>
    <mergeCell ref="C11:D11"/>
    <mergeCell ref="A14:B14"/>
    <mergeCell ref="C14:D14"/>
    <mergeCell ref="A12:G12"/>
    <mergeCell ref="I12:J12"/>
    <mergeCell ref="H9:I9"/>
    <mergeCell ref="J9:K9"/>
    <mergeCell ref="A23:G23"/>
  </mergeCells>
  <phoneticPr fontId="2"/>
  <printOptions horizontalCentered="1"/>
  <pageMargins left="0.19685039370078741" right="0.19685039370078741" top="0.47244094488188981" bottom="0.23622047244094491" header="0.31496062992125984" footer="0.35433070866141736"/>
  <pageSetup paperSize="9" scale="5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442" r:id="rId4" name="Check Box 154">
              <controlPr locked="0" defaultSize="0" autoFill="0" autoLine="0" autoPict="0">
                <anchor moveWithCells="1">
                  <from>
                    <xdr:col>7</xdr:col>
                    <xdr:colOff>38100</xdr:colOff>
                    <xdr:row>9</xdr:row>
                    <xdr:rowOff>200025</xdr:rowOff>
                  </from>
                  <to>
                    <xdr:col>7</xdr:col>
                    <xdr:colOff>247650</xdr:colOff>
                    <xdr:row>10</xdr:row>
                    <xdr:rowOff>104775</xdr:rowOff>
                  </to>
                </anchor>
              </controlPr>
            </control>
          </mc:Choice>
        </mc:AlternateContent>
        <mc:AlternateContent xmlns:mc="http://schemas.openxmlformats.org/markup-compatibility/2006">
          <mc:Choice Requires="x14">
            <control shapeId="12443" r:id="rId5" name="Check Box 155">
              <controlPr locked="0" defaultSize="0" autoFill="0" autoLine="0" autoPict="0">
                <anchor moveWithCells="1">
                  <from>
                    <xdr:col>9</xdr:col>
                    <xdr:colOff>9525</xdr:colOff>
                    <xdr:row>9</xdr:row>
                    <xdr:rowOff>200025</xdr:rowOff>
                  </from>
                  <to>
                    <xdr:col>9</xdr:col>
                    <xdr:colOff>219075</xdr:colOff>
                    <xdr:row>10</xdr:row>
                    <xdr:rowOff>104775</xdr:rowOff>
                  </to>
                </anchor>
              </controlPr>
            </control>
          </mc:Choice>
        </mc:AlternateContent>
        <mc:AlternateContent xmlns:mc="http://schemas.openxmlformats.org/markup-compatibility/2006">
          <mc:Choice Requires="x14">
            <control shapeId="12444" r:id="rId6" name="Check Box 156">
              <controlPr locked="0" defaultSize="0" autoFill="0" autoLine="0" autoPict="0">
                <anchor moveWithCells="1">
                  <from>
                    <xdr:col>7</xdr:col>
                    <xdr:colOff>38100</xdr:colOff>
                    <xdr:row>8</xdr:row>
                    <xdr:rowOff>28575</xdr:rowOff>
                  </from>
                  <to>
                    <xdr:col>7</xdr:col>
                    <xdr:colOff>247650</xdr:colOff>
                    <xdr:row>8</xdr:row>
                    <xdr:rowOff>247650</xdr:rowOff>
                  </to>
                </anchor>
              </controlPr>
            </control>
          </mc:Choice>
        </mc:AlternateContent>
        <mc:AlternateContent xmlns:mc="http://schemas.openxmlformats.org/markup-compatibility/2006">
          <mc:Choice Requires="x14">
            <control shapeId="12445" r:id="rId7" name="Check Box 157">
              <controlPr locked="0" defaultSize="0" autoFill="0" autoLine="0" autoPict="0">
                <anchor moveWithCells="1">
                  <from>
                    <xdr:col>9</xdr:col>
                    <xdr:colOff>9525</xdr:colOff>
                    <xdr:row>8</xdr:row>
                    <xdr:rowOff>28575</xdr:rowOff>
                  </from>
                  <to>
                    <xdr:col>9</xdr:col>
                    <xdr:colOff>219075</xdr:colOff>
                    <xdr:row>8</xdr:row>
                    <xdr:rowOff>247650</xdr:rowOff>
                  </to>
                </anchor>
              </controlPr>
            </control>
          </mc:Choice>
        </mc:AlternateContent>
        <mc:AlternateContent xmlns:mc="http://schemas.openxmlformats.org/markup-compatibility/2006">
          <mc:Choice Requires="x14">
            <control shapeId="12446" r:id="rId8" name="Check Box 158">
              <controlPr locked="0" defaultSize="0" autoFill="0" autoLine="0" autoPict="0">
                <anchor moveWithCells="1">
                  <from>
                    <xdr:col>4</xdr:col>
                    <xdr:colOff>114300</xdr:colOff>
                    <xdr:row>8</xdr:row>
                    <xdr:rowOff>28575</xdr:rowOff>
                  </from>
                  <to>
                    <xdr:col>4</xdr:col>
                    <xdr:colOff>323850</xdr:colOff>
                    <xdr:row>8</xdr:row>
                    <xdr:rowOff>247650</xdr:rowOff>
                  </to>
                </anchor>
              </controlPr>
            </control>
          </mc:Choice>
        </mc:AlternateContent>
        <mc:AlternateContent xmlns:mc="http://schemas.openxmlformats.org/markup-compatibility/2006">
          <mc:Choice Requires="x14">
            <control shapeId="12447" r:id="rId9" name="Check Box 159">
              <controlPr locked="0" defaultSize="0" autoFill="0" autoLine="0" autoPict="0">
                <anchor moveWithCells="1">
                  <from>
                    <xdr:col>4</xdr:col>
                    <xdr:colOff>114300</xdr:colOff>
                    <xdr:row>9</xdr:row>
                    <xdr:rowOff>38100</xdr:rowOff>
                  </from>
                  <to>
                    <xdr:col>4</xdr:col>
                    <xdr:colOff>323850</xdr:colOff>
                    <xdr:row>9</xdr:row>
                    <xdr:rowOff>247650</xdr:rowOff>
                  </to>
                </anchor>
              </controlPr>
            </control>
          </mc:Choice>
        </mc:AlternateContent>
        <mc:AlternateContent xmlns:mc="http://schemas.openxmlformats.org/markup-compatibility/2006">
          <mc:Choice Requires="x14">
            <control shapeId="12448" r:id="rId10" name="Check Box 160">
              <controlPr locked="0" defaultSize="0" autoFill="0" autoLine="0" autoPict="0">
                <anchor moveWithCells="1">
                  <from>
                    <xdr:col>4</xdr:col>
                    <xdr:colOff>114300</xdr:colOff>
                    <xdr:row>10</xdr:row>
                    <xdr:rowOff>47625</xdr:rowOff>
                  </from>
                  <to>
                    <xdr:col>4</xdr:col>
                    <xdr:colOff>323850</xdr:colOff>
                    <xdr:row>10</xdr:row>
                    <xdr:rowOff>257175</xdr:rowOff>
                  </to>
                </anchor>
              </controlPr>
            </control>
          </mc:Choice>
        </mc:AlternateContent>
        <mc:AlternateContent xmlns:mc="http://schemas.openxmlformats.org/markup-compatibility/2006">
          <mc:Choice Requires="x14">
            <control shapeId="12449" r:id="rId11" name="Check Box 161">
              <controlPr locked="0" defaultSize="0" autoFill="0" autoLine="0" autoPict="0">
                <anchor moveWithCells="1">
                  <from>
                    <xdr:col>5</xdr:col>
                    <xdr:colOff>38100</xdr:colOff>
                    <xdr:row>8</xdr:row>
                    <xdr:rowOff>28575</xdr:rowOff>
                  </from>
                  <to>
                    <xdr:col>5</xdr:col>
                    <xdr:colOff>247650</xdr:colOff>
                    <xdr:row>8</xdr:row>
                    <xdr:rowOff>247650</xdr:rowOff>
                  </to>
                </anchor>
              </controlPr>
            </control>
          </mc:Choice>
        </mc:AlternateContent>
        <mc:AlternateContent xmlns:mc="http://schemas.openxmlformats.org/markup-compatibility/2006">
          <mc:Choice Requires="x14">
            <control shapeId="12450" r:id="rId12" name="Check Box 162">
              <controlPr locked="0" defaultSize="0" autoFill="0" autoLine="0" autoPict="0">
                <anchor moveWithCells="1">
                  <from>
                    <xdr:col>5</xdr:col>
                    <xdr:colOff>38100</xdr:colOff>
                    <xdr:row>9</xdr:row>
                    <xdr:rowOff>38100</xdr:rowOff>
                  </from>
                  <to>
                    <xdr:col>5</xdr:col>
                    <xdr:colOff>247650</xdr:colOff>
                    <xdr:row>9</xdr:row>
                    <xdr:rowOff>247650</xdr:rowOff>
                  </to>
                </anchor>
              </controlPr>
            </control>
          </mc:Choice>
        </mc:AlternateContent>
        <mc:AlternateContent xmlns:mc="http://schemas.openxmlformats.org/markup-compatibility/2006">
          <mc:Choice Requires="x14">
            <control shapeId="12451" r:id="rId13" name="Check Box 163">
              <controlPr locked="0" defaultSize="0" autoFill="0" autoLine="0" autoPict="0">
                <anchor moveWithCells="1">
                  <from>
                    <xdr:col>5</xdr:col>
                    <xdr:colOff>38100</xdr:colOff>
                    <xdr:row>10</xdr:row>
                    <xdr:rowOff>47625</xdr:rowOff>
                  </from>
                  <to>
                    <xdr:col>5</xdr:col>
                    <xdr:colOff>247650</xdr:colOff>
                    <xdr:row>10</xdr:row>
                    <xdr:rowOff>257175</xdr:rowOff>
                  </to>
                </anchor>
              </controlPr>
            </control>
          </mc:Choice>
        </mc:AlternateContent>
        <mc:AlternateContent xmlns:mc="http://schemas.openxmlformats.org/markup-compatibility/2006">
          <mc:Choice Requires="x14">
            <control shapeId="12452" r:id="rId14" name="Check Box 164">
              <controlPr locked="0" defaultSize="0" autoFill="0" autoLine="0" autoPict="0">
                <anchor moveWithCells="1">
                  <from>
                    <xdr:col>6</xdr:col>
                    <xdr:colOff>66675</xdr:colOff>
                    <xdr:row>8</xdr:row>
                    <xdr:rowOff>28575</xdr:rowOff>
                  </from>
                  <to>
                    <xdr:col>6</xdr:col>
                    <xdr:colOff>276225</xdr:colOff>
                    <xdr:row>8</xdr:row>
                    <xdr:rowOff>247650</xdr:rowOff>
                  </to>
                </anchor>
              </controlPr>
            </control>
          </mc:Choice>
        </mc:AlternateContent>
        <mc:AlternateContent xmlns:mc="http://schemas.openxmlformats.org/markup-compatibility/2006">
          <mc:Choice Requires="x14">
            <control shapeId="12453" r:id="rId15" name="Check Box 165">
              <controlPr locked="0" defaultSize="0" autoFill="0" autoLine="0" autoPict="0">
                <anchor moveWithCells="1">
                  <from>
                    <xdr:col>6</xdr:col>
                    <xdr:colOff>66675</xdr:colOff>
                    <xdr:row>9</xdr:row>
                    <xdr:rowOff>38100</xdr:rowOff>
                  </from>
                  <to>
                    <xdr:col>6</xdr:col>
                    <xdr:colOff>276225</xdr:colOff>
                    <xdr:row>9</xdr:row>
                    <xdr:rowOff>247650</xdr:rowOff>
                  </to>
                </anchor>
              </controlPr>
            </control>
          </mc:Choice>
        </mc:AlternateContent>
        <mc:AlternateContent xmlns:mc="http://schemas.openxmlformats.org/markup-compatibility/2006">
          <mc:Choice Requires="x14">
            <control shapeId="12454" r:id="rId16" name="Check Box 166">
              <controlPr locked="0" defaultSize="0" autoFill="0" autoLine="0" autoPict="0">
                <anchor moveWithCells="1">
                  <from>
                    <xdr:col>6</xdr:col>
                    <xdr:colOff>66675</xdr:colOff>
                    <xdr:row>10</xdr:row>
                    <xdr:rowOff>47625</xdr:rowOff>
                  </from>
                  <to>
                    <xdr:col>6</xdr:col>
                    <xdr:colOff>276225</xdr:colOff>
                    <xdr:row>10</xdr:row>
                    <xdr:rowOff>257175</xdr:rowOff>
                  </to>
                </anchor>
              </controlPr>
            </control>
          </mc:Choice>
        </mc:AlternateContent>
        <mc:AlternateContent xmlns:mc="http://schemas.openxmlformats.org/markup-compatibility/2006">
          <mc:Choice Requires="x14">
            <control shapeId="12518" r:id="rId17" name="Check Box 230">
              <controlPr locked="0" defaultSize="0" autoFill="0" autoLine="0" autoPict="0">
                <anchor moveWithCells="1">
                  <from>
                    <xdr:col>7</xdr:col>
                    <xdr:colOff>38100</xdr:colOff>
                    <xdr:row>14</xdr:row>
                    <xdr:rowOff>200025</xdr:rowOff>
                  </from>
                  <to>
                    <xdr:col>7</xdr:col>
                    <xdr:colOff>247650</xdr:colOff>
                    <xdr:row>15</xdr:row>
                    <xdr:rowOff>104775</xdr:rowOff>
                  </to>
                </anchor>
              </controlPr>
            </control>
          </mc:Choice>
        </mc:AlternateContent>
        <mc:AlternateContent xmlns:mc="http://schemas.openxmlformats.org/markup-compatibility/2006">
          <mc:Choice Requires="x14">
            <control shapeId="12519" r:id="rId18" name="Check Box 231">
              <controlPr locked="0" defaultSize="0" autoFill="0" autoLine="0" autoPict="0">
                <anchor moveWithCells="1">
                  <from>
                    <xdr:col>9</xdr:col>
                    <xdr:colOff>9525</xdr:colOff>
                    <xdr:row>14</xdr:row>
                    <xdr:rowOff>200025</xdr:rowOff>
                  </from>
                  <to>
                    <xdr:col>9</xdr:col>
                    <xdr:colOff>219075</xdr:colOff>
                    <xdr:row>15</xdr:row>
                    <xdr:rowOff>104775</xdr:rowOff>
                  </to>
                </anchor>
              </controlPr>
            </control>
          </mc:Choice>
        </mc:AlternateContent>
        <mc:AlternateContent xmlns:mc="http://schemas.openxmlformats.org/markup-compatibility/2006">
          <mc:Choice Requires="x14">
            <control shapeId="12520" r:id="rId19" name="Check Box 232">
              <controlPr locked="0" defaultSize="0" autoFill="0" autoLine="0" autoPict="0">
                <anchor moveWithCells="1">
                  <from>
                    <xdr:col>7</xdr:col>
                    <xdr:colOff>38100</xdr:colOff>
                    <xdr:row>13</xdr:row>
                    <xdr:rowOff>38100</xdr:rowOff>
                  </from>
                  <to>
                    <xdr:col>7</xdr:col>
                    <xdr:colOff>247650</xdr:colOff>
                    <xdr:row>13</xdr:row>
                    <xdr:rowOff>247650</xdr:rowOff>
                  </to>
                </anchor>
              </controlPr>
            </control>
          </mc:Choice>
        </mc:AlternateContent>
        <mc:AlternateContent xmlns:mc="http://schemas.openxmlformats.org/markup-compatibility/2006">
          <mc:Choice Requires="x14">
            <control shapeId="12521" r:id="rId20" name="Check Box 233">
              <controlPr locked="0" defaultSize="0" autoFill="0" autoLine="0" autoPict="0">
                <anchor moveWithCells="1">
                  <from>
                    <xdr:col>9</xdr:col>
                    <xdr:colOff>9525</xdr:colOff>
                    <xdr:row>13</xdr:row>
                    <xdr:rowOff>38100</xdr:rowOff>
                  </from>
                  <to>
                    <xdr:col>9</xdr:col>
                    <xdr:colOff>219075</xdr:colOff>
                    <xdr:row>13</xdr:row>
                    <xdr:rowOff>247650</xdr:rowOff>
                  </to>
                </anchor>
              </controlPr>
            </control>
          </mc:Choice>
        </mc:AlternateContent>
        <mc:AlternateContent xmlns:mc="http://schemas.openxmlformats.org/markup-compatibility/2006">
          <mc:Choice Requires="x14">
            <control shapeId="12522" r:id="rId21" name="Check Box 234">
              <controlPr locked="0" defaultSize="0" autoFill="0" autoLine="0" autoPict="0">
                <anchor moveWithCells="1">
                  <from>
                    <xdr:col>4</xdr:col>
                    <xdr:colOff>114300</xdr:colOff>
                    <xdr:row>13</xdr:row>
                    <xdr:rowOff>38100</xdr:rowOff>
                  </from>
                  <to>
                    <xdr:col>4</xdr:col>
                    <xdr:colOff>323850</xdr:colOff>
                    <xdr:row>13</xdr:row>
                    <xdr:rowOff>247650</xdr:rowOff>
                  </to>
                </anchor>
              </controlPr>
            </control>
          </mc:Choice>
        </mc:AlternateContent>
        <mc:AlternateContent xmlns:mc="http://schemas.openxmlformats.org/markup-compatibility/2006">
          <mc:Choice Requires="x14">
            <control shapeId="12523" r:id="rId22" name="Check Box 235">
              <controlPr locked="0" defaultSize="0" autoFill="0" autoLine="0" autoPict="0">
                <anchor moveWithCells="1">
                  <from>
                    <xdr:col>4</xdr:col>
                    <xdr:colOff>114300</xdr:colOff>
                    <xdr:row>14</xdr:row>
                    <xdr:rowOff>47625</xdr:rowOff>
                  </from>
                  <to>
                    <xdr:col>4</xdr:col>
                    <xdr:colOff>323850</xdr:colOff>
                    <xdr:row>14</xdr:row>
                    <xdr:rowOff>257175</xdr:rowOff>
                  </to>
                </anchor>
              </controlPr>
            </control>
          </mc:Choice>
        </mc:AlternateContent>
        <mc:AlternateContent xmlns:mc="http://schemas.openxmlformats.org/markup-compatibility/2006">
          <mc:Choice Requires="x14">
            <control shapeId="12524" r:id="rId23" name="Check Box 236">
              <controlPr locked="0" defaultSize="0" autoFill="0" autoLine="0" autoPict="0">
                <anchor moveWithCells="1">
                  <from>
                    <xdr:col>4</xdr:col>
                    <xdr:colOff>114300</xdr:colOff>
                    <xdr:row>15</xdr:row>
                    <xdr:rowOff>57150</xdr:rowOff>
                  </from>
                  <to>
                    <xdr:col>4</xdr:col>
                    <xdr:colOff>323850</xdr:colOff>
                    <xdr:row>15</xdr:row>
                    <xdr:rowOff>266700</xdr:rowOff>
                  </to>
                </anchor>
              </controlPr>
            </control>
          </mc:Choice>
        </mc:AlternateContent>
        <mc:AlternateContent xmlns:mc="http://schemas.openxmlformats.org/markup-compatibility/2006">
          <mc:Choice Requires="x14">
            <control shapeId="12525" r:id="rId24" name="Check Box 237">
              <controlPr locked="0" defaultSize="0" autoFill="0" autoLine="0" autoPict="0">
                <anchor moveWithCells="1">
                  <from>
                    <xdr:col>5</xdr:col>
                    <xdr:colOff>38100</xdr:colOff>
                    <xdr:row>13</xdr:row>
                    <xdr:rowOff>38100</xdr:rowOff>
                  </from>
                  <to>
                    <xdr:col>5</xdr:col>
                    <xdr:colOff>247650</xdr:colOff>
                    <xdr:row>13</xdr:row>
                    <xdr:rowOff>247650</xdr:rowOff>
                  </to>
                </anchor>
              </controlPr>
            </control>
          </mc:Choice>
        </mc:AlternateContent>
        <mc:AlternateContent xmlns:mc="http://schemas.openxmlformats.org/markup-compatibility/2006">
          <mc:Choice Requires="x14">
            <control shapeId="12526" r:id="rId25" name="Check Box 238">
              <controlPr locked="0" defaultSize="0" autoFill="0" autoLine="0" autoPict="0">
                <anchor moveWithCells="1">
                  <from>
                    <xdr:col>5</xdr:col>
                    <xdr:colOff>38100</xdr:colOff>
                    <xdr:row>14</xdr:row>
                    <xdr:rowOff>38100</xdr:rowOff>
                  </from>
                  <to>
                    <xdr:col>5</xdr:col>
                    <xdr:colOff>247650</xdr:colOff>
                    <xdr:row>14</xdr:row>
                    <xdr:rowOff>247650</xdr:rowOff>
                  </to>
                </anchor>
              </controlPr>
            </control>
          </mc:Choice>
        </mc:AlternateContent>
        <mc:AlternateContent xmlns:mc="http://schemas.openxmlformats.org/markup-compatibility/2006">
          <mc:Choice Requires="x14">
            <control shapeId="12527" r:id="rId26" name="Check Box 239">
              <controlPr locked="0" defaultSize="0" autoFill="0" autoLine="0" autoPict="0">
                <anchor moveWithCells="1">
                  <from>
                    <xdr:col>5</xdr:col>
                    <xdr:colOff>38100</xdr:colOff>
                    <xdr:row>15</xdr:row>
                    <xdr:rowOff>47625</xdr:rowOff>
                  </from>
                  <to>
                    <xdr:col>5</xdr:col>
                    <xdr:colOff>247650</xdr:colOff>
                    <xdr:row>15</xdr:row>
                    <xdr:rowOff>257175</xdr:rowOff>
                  </to>
                </anchor>
              </controlPr>
            </control>
          </mc:Choice>
        </mc:AlternateContent>
        <mc:AlternateContent xmlns:mc="http://schemas.openxmlformats.org/markup-compatibility/2006">
          <mc:Choice Requires="x14">
            <control shapeId="12528" r:id="rId27" name="Check Box 240">
              <controlPr locked="0" defaultSize="0" autoFill="0" autoLine="0" autoPict="0">
                <anchor moveWithCells="1">
                  <from>
                    <xdr:col>6</xdr:col>
                    <xdr:colOff>66675</xdr:colOff>
                    <xdr:row>13</xdr:row>
                    <xdr:rowOff>38100</xdr:rowOff>
                  </from>
                  <to>
                    <xdr:col>6</xdr:col>
                    <xdr:colOff>276225</xdr:colOff>
                    <xdr:row>13</xdr:row>
                    <xdr:rowOff>247650</xdr:rowOff>
                  </to>
                </anchor>
              </controlPr>
            </control>
          </mc:Choice>
        </mc:AlternateContent>
        <mc:AlternateContent xmlns:mc="http://schemas.openxmlformats.org/markup-compatibility/2006">
          <mc:Choice Requires="x14">
            <control shapeId="12529" r:id="rId28" name="Check Box 241">
              <controlPr locked="0" defaultSize="0" autoFill="0" autoLine="0" autoPict="0">
                <anchor moveWithCells="1">
                  <from>
                    <xdr:col>6</xdr:col>
                    <xdr:colOff>66675</xdr:colOff>
                    <xdr:row>14</xdr:row>
                    <xdr:rowOff>38100</xdr:rowOff>
                  </from>
                  <to>
                    <xdr:col>6</xdr:col>
                    <xdr:colOff>276225</xdr:colOff>
                    <xdr:row>14</xdr:row>
                    <xdr:rowOff>247650</xdr:rowOff>
                  </to>
                </anchor>
              </controlPr>
            </control>
          </mc:Choice>
        </mc:AlternateContent>
        <mc:AlternateContent xmlns:mc="http://schemas.openxmlformats.org/markup-compatibility/2006">
          <mc:Choice Requires="x14">
            <control shapeId="12530" r:id="rId29" name="Check Box 242">
              <controlPr locked="0" defaultSize="0" autoFill="0" autoLine="0" autoPict="0">
                <anchor moveWithCells="1">
                  <from>
                    <xdr:col>6</xdr:col>
                    <xdr:colOff>66675</xdr:colOff>
                    <xdr:row>15</xdr:row>
                    <xdr:rowOff>47625</xdr:rowOff>
                  </from>
                  <to>
                    <xdr:col>6</xdr:col>
                    <xdr:colOff>276225</xdr:colOff>
                    <xdr:row>15</xdr:row>
                    <xdr:rowOff>257175</xdr:rowOff>
                  </to>
                </anchor>
              </controlPr>
            </control>
          </mc:Choice>
        </mc:AlternateContent>
        <mc:AlternateContent xmlns:mc="http://schemas.openxmlformats.org/markup-compatibility/2006">
          <mc:Choice Requires="x14">
            <control shapeId="12531" r:id="rId30" name="Check Box 243">
              <controlPr locked="0" defaultSize="0" autoFill="0" autoLine="0" autoPict="0">
                <anchor moveWithCells="1">
                  <from>
                    <xdr:col>7</xdr:col>
                    <xdr:colOff>38100</xdr:colOff>
                    <xdr:row>19</xdr:row>
                    <xdr:rowOff>200025</xdr:rowOff>
                  </from>
                  <to>
                    <xdr:col>7</xdr:col>
                    <xdr:colOff>247650</xdr:colOff>
                    <xdr:row>20</xdr:row>
                    <xdr:rowOff>104775</xdr:rowOff>
                  </to>
                </anchor>
              </controlPr>
            </control>
          </mc:Choice>
        </mc:AlternateContent>
        <mc:AlternateContent xmlns:mc="http://schemas.openxmlformats.org/markup-compatibility/2006">
          <mc:Choice Requires="x14">
            <control shapeId="12532" r:id="rId31" name="Check Box 244">
              <controlPr locked="0" defaultSize="0" autoFill="0" autoLine="0" autoPict="0">
                <anchor moveWithCells="1">
                  <from>
                    <xdr:col>9</xdr:col>
                    <xdr:colOff>9525</xdr:colOff>
                    <xdr:row>19</xdr:row>
                    <xdr:rowOff>200025</xdr:rowOff>
                  </from>
                  <to>
                    <xdr:col>9</xdr:col>
                    <xdr:colOff>219075</xdr:colOff>
                    <xdr:row>20</xdr:row>
                    <xdr:rowOff>104775</xdr:rowOff>
                  </to>
                </anchor>
              </controlPr>
            </control>
          </mc:Choice>
        </mc:AlternateContent>
        <mc:AlternateContent xmlns:mc="http://schemas.openxmlformats.org/markup-compatibility/2006">
          <mc:Choice Requires="x14">
            <control shapeId="12533" r:id="rId32" name="Check Box 245">
              <controlPr locked="0" defaultSize="0" autoFill="0" autoLine="0" autoPict="0">
                <anchor moveWithCells="1">
                  <from>
                    <xdr:col>7</xdr:col>
                    <xdr:colOff>38100</xdr:colOff>
                    <xdr:row>18</xdr:row>
                    <xdr:rowOff>28575</xdr:rowOff>
                  </from>
                  <to>
                    <xdr:col>7</xdr:col>
                    <xdr:colOff>247650</xdr:colOff>
                    <xdr:row>18</xdr:row>
                    <xdr:rowOff>238125</xdr:rowOff>
                  </to>
                </anchor>
              </controlPr>
            </control>
          </mc:Choice>
        </mc:AlternateContent>
        <mc:AlternateContent xmlns:mc="http://schemas.openxmlformats.org/markup-compatibility/2006">
          <mc:Choice Requires="x14">
            <control shapeId="12534" r:id="rId33" name="Check Box 246">
              <controlPr locked="0" defaultSize="0" autoFill="0" autoLine="0" autoPict="0">
                <anchor moveWithCells="1">
                  <from>
                    <xdr:col>9</xdr:col>
                    <xdr:colOff>9525</xdr:colOff>
                    <xdr:row>18</xdr:row>
                    <xdr:rowOff>28575</xdr:rowOff>
                  </from>
                  <to>
                    <xdr:col>9</xdr:col>
                    <xdr:colOff>219075</xdr:colOff>
                    <xdr:row>18</xdr:row>
                    <xdr:rowOff>238125</xdr:rowOff>
                  </to>
                </anchor>
              </controlPr>
            </control>
          </mc:Choice>
        </mc:AlternateContent>
        <mc:AlternateContent xmlns:mc="http://schemas.openxmlformats.org/markup-compatibility/2006">
          <mc:Choice Requires="x14">
            <control shapeId="12535" r:id="rId34" name="Check Box 247">
              <controlPr locked="0" defaultSize="0" autoFill="0" autoLine="0" autoPict="0">
                <anchor moveWithCells="1">
                  <from>
                    <xdr:col>4</xdr:col>
                    <xdr:colOff>114300</xdr:colOff>
                    <xdr:row>18</xdr:row>
                    <xdr:rowOff>28575</xdr:rowOff>
                  </from>
                  <to>
                    <xdr:col>4</xdr:col>
                    <xdr:colOff>323850</xdr:colOff>
                    <xdr:row>18</xdr:row>
                    <xdr:rowOff>238125</xdr:rowOff>
                  </to>
                </anchor>
              </controlPr>
            </control>
          </mc:Choice>
        </mc:AlternateContent>
        <mc:AlternateContent xmlns:mc="http://schemas.openxmlformats.org/markup-compatibility/2006">
          <mc:Choice Requires="x14">
            <control shapeId="12536" r:id="rId35" name="Check Box 248">
              <controlPr locked="0" defaultSize="0" autoFill="0" autoLine="0" autoPict="0">
                <anchor moveWithCells="1">
                  <from>
                    <xdr:col>4</xdr:col>
                    <xdr:colOff>114300</xdr:colOff>
                    <xdr:row>19</xdr:row>
                    <xdr:rowOff>38100</xdr:rowOff>
                  </from>
                  <to>
                    <xdr:col>4</xdr:col>
                    <xdr:colOff>323850</xdr:colOff>
                    <xdr:row>19</xdr:row>
                    <xdr:rowOff>247650</xdr:rowOff>
                  </to>
                </anchor>
              </controlPr>
            </control>
          </mc:Choice>
        </mc:AlternateContent>
        <mc:AlternateContent xmlns:mc="http://schemas.openxmlformats.org/markup-compatibility/2006">
          <mc:Choice Requires="x14">
            <control shapeId="12537" r:id="rId36" name="Check Box 249">
              <controlPr locked="0" defaultSize="0" autoFill="0" autoLine="0" autoPict="0">
                <anchor moveWithCells="1">
                  <from>
                    <xdr:col>4</xdr:col>
                    <xdr:colOff>114300</xdr:colOff>
                    <xdr:row>20</xdr:row>
                    <xdr:rowOff>47625</xdr:rowOff>
                  </from>
                  <to>
                    <xdr:col>4</xdr:col>
                    <xdr:colOff>323850</xdr:colOff>
                    <xdr:row>20</xdr:row>
                    <xdr:rowOff>257175</xdr:rowOff>
                  </to>
                </anchor>
              </controlPr>
            </control>
          </mc:Choice>
        </mc:AlternateContent>
        <mc:AlternateContent xmlns:mc="http://schemas.openxmlformats.org/markup-compatibility/2006">
          <mc:Choice Requires="x14">
            <control shapeId="12538" r:id="rId37" name="Check Box 250">
              <controlPr locked="0" defaultSize="0" autoFill="0" autoLine="0" autoPict="0">
                <anchor moveWithCells="1">
                  <from>
                    <xdr:col>5</xdr:col>
                    <xdr:colOff>38100</xdr:colOff>
                    <xdr:row>18</xdr:row>
                    <xdr:rowOff>28575</xdr:rowOff>
                  </from>
                  <to>
                    <xdr:col>5</xdr:col>
                    <xdr:colOff>247650</xdr:colOff>
                    <xdr:row>18</xdr:row>
                    <xdr:rowOff>238125</xdr:rowOff>
                  </to>
                </anchor>
              </controlPr>
            </control>
          </mc:Choice>
        </mc:AlternateContent>
        <mc:AlternateContent xmlns:mc="http://schemas.openxmlformats.org/markup-compatibility/2006">
          <mc:Choice Requires="x14">
            <control shapeId="12539" r:id="rId38" name="Check Box 251">
              <controlPr locked="0" defaultSize="0" autoFill="0" autoLine="0" autoPict="0">
                <anchor moveWithCells="1">
                  <from>
                    <xdr:col>5</xdr:col>
                    <xdr:colOff>38100</xdr:colOff>
                    <xdr:row>19</xdr:row>
                    <xdr:rowOff>38100</xdr:rowOff>
                  </from>
                  <to>
                    <xdr:col>5</xdr:col>
                    <xdr:colOff>247650</xdr:colOff>
                    <xdr:row>19</xdr:row>
                    <xdr:rowOff>247650</xdr:rowOff>
                  </to>
                </anchor>
              </controlPr>
            </control>
          </mc:Choice>
        </mc:AlternateContent>
        <mc:AlternateContent xmlns:mc="http://schemas.openxmlformats.org/markup-compatibility/2006">
          <mc:Choice Requires="x14">
            <control shapeId="12540" r:id="rId39" name="Check Box 252">
              <controlPr locked="0" defaultSize="0" autoFill="0" autoLine="0" autoPict="0">
                <anchor moveWithCells="1">
                  <from>
                    <xdr:col>5</xdr:col>
                    <xdr:colOff>38100</xdr:colOff>
                    <xdr:row>20</xdr:row>
                    <xdr:rowOff>47625</xdr:rowOff>
                  </from>
                  <to>
                    <xdr:col>5</xdr:col>
                    <xdr:colOff>247650</xdr:colOff>
                    <xdr:row>20</xdr:row>
                    <xdr:rowOff>257175</xdr:rowOff>
                  </to>
                </anchor>
              </controlPr>
            </control>
          </mc:Choice>
        </mc:AlternateContent>
        <mc:AlternateContent xmlns:mc="http://schemas.openxmlformats.org/markup-compatibility/2006">
          <mc:Choice Requires="x14">
            <control shapeId="12541" r:id="rId40" name="Check Box 253">
              <controlPr locked="0" defaultSize="0" autoFill="0" autoLine="0" autoPict="0">
                <anchor moveWithCells="1">
                  <from>
                    <xdr:col>6</xdr:col>
                    <xdr:colOff>66675</xdr:colOff>
                    <xdr:row>18</xdr:row>
                    <xdr:rowOff>28575</xdr:rowOff>
                  </from>
                  <to>
                    <xdr:col>6</xdr:col>
                    <xdr:colOff>276225</xdr:colOff>
                    <xdr:row>18</xdr:row>
                    <xdr:rowOff>238125</xdr:rowOff>
                  </to>
                </anchor>
              </controlPr>
            </control>
          </mc:Choice>
        </mc:AlternateContent>
        <mc:AlternateContent xmlns:mc="http://schemas.openxmlformats.org/markup-compatibility/2006">
          <mc:Choice Requires="x14">
            <control shapeId="12542" r:id="rId41" name="Check Box 254">
              <controlPr locked="0" defaultSize="0" autoFill="0" autoLine="0" autoPict="0">
                <anchor moveWithCells="1">
                  <from>
                    <xdr:col>6</xdr:col>
                    <xdr:colOff>66675</xdr:colOff>
                    <xdr:row>19</xdr:row>
                    <xdr:rowOff>38100</xdr:rowOff>
                  </from>
                  <to>
                    <xdr:col>6</xdr:col>
                    <xdr:colOff>276225</xdr:colOff>
                    <xdr:row>19</xdr:row>
                    <xdr:rowOff>247650</xdr:rowOff>
                  </to>
                </anchor>
              </controlPr>
            </control>
          </mc:Choice>
        </mc:AlternateContent>
        <mc:AlternateContent xmlns:mc="http://schemas.openxmlformats.org/markup-compatibility/2006">
          <mc:Choice Requires="x14">
            <control shapeId="12543" r:id="rId42" name="Check Box 255">
              <controlPr locked="0" defaultSize="0" autoFill="0" autoLine="0" autoPict="0">
                <anchor moveWithCells="1">
                  <from>
                    <xdr:col>6</xdr:col>
                    <xdr:colOff>66675</xdr:colOff>
                    <xdr:row>20</xdr:row>
                    <xdr:rowOff>47625</xdr:rowOff>
                  </from>
                  <to>
                    <xdr:col>6</xdr:col>
                    <xdr:colOff>276225</xdr:colOff>
                    <xdr:row>20</xdr:row>
                    <xdr:rowOff>257175</xdr:rowOff>
                  </to>
                </anchor>
              </controlPr>
            </control>
          </mc:Choice>
        </mc:AlternateContent>
        <mc:AlternateContent xmlns:mc="http://schemas.openxmlformats.org/markup-compatibility/2006">
          <mc:Choice Requires="x14">
            <control shapeId="12544" r:id="rId43" name="Check Box 256">
              <controlPr locked="0" defaultSize="0" autoFill="0" autoLine="0" autoPict="0">
                <anchor moveWithCells="1">
                  <from>
                    <xdr:col>7</xdr:col>
                    <xdr:colOff>38100</xdr:colOff>
                    <xdr:row>24</xdr:row>
                    <xdr:rowOff>190500</xdr:rowOff>
                  </from>
                  <to>
                    <xdr:col>7</xdr:col>
                    <xdr:colOff>247650</xdr:colOff>
                    <xdr:row>25</xdr:row>
                    <xdr:rowOff>95250</xdr:rowOff>
                  </to>
                </anchor>
              </controlPr>
            </control>
          </mc:Choice>
        </mc:AlternateContent>
        <mc:AlternateContent xmlns:mc="http://schemas.openxmlformats.org/markup-compatibility/2006">
          <mc:Choice Requires="x14">
            <control shapeId="12545" r:id="rId44" name="Check Box 257">
              <controlPr locked="0" defaultSize="0" autoFill="0" autoLine="0" autoPict="0">
                <anchor moveWithCells="1">
                  <from>
                    <xdr:col>9</xdr:col>
                    <xdr:colOff>9525</xdr:colOff>
                    <xdr:row>24</xdr:row>
                    <xdr:rowOff>190500</xdr:rowOff>
                  </from>
                  <to>
                    <xdr:col>9</xdr:col>
                    <xdr:colOff>219075</xdr:colOff>
                    <xdr:row>25</xdr:row>
                    <xdr:rowOff>95250</xdr:rowOff>
                  </to>
                </anchor>
              </controlPr>
            </control>
          </mc:Choice>
        </mc:AlternateContent>
        <mc:AlternateContent xmlns:mc="http://schemas.openxmlformats.org/markup-compatibility/2006">
          <mc:Choice Requires="x14">
            <control shapeId="12546" r:id="rId45" name="Check Box 258">
              <controlPr locked="0" defaultSize="0" autoFill="0" autoLine="0" autoPict="0">
                <anchor moveWithCells="1">
                  <from>
                    <xdr:col>7</xdr:col>
                    <xdr:colOff>38100</xdr:colOff>
                    <xdr:row>23</xdr:row>
                    <xdr:rowOff>19050</xdr:rowOff>
                  </from>
                  <to>
                    <xdr:col>7</xdr:col>
                    <xdr:colOff>247650</xdr:colOff>
                    <xdr:row>23</xdr:row>
                    <xdr:rowOff>228600</xdr:rowOff>
                  </to>
                </anchor>
              </controlPr>
            </control>
          </mc:Choice>
        </mc:AlternateContent>
        <mc:AlternateContent xmlns:mc="http://schemas.openxmlformats.org/markup-compatibility/2006">
          <mc:Choice Requires="x14">
            <control shapeId="12547" r:id="rId46" name="Check Box 259">
              <controlPr locked="0" defaultSize="0" autoFill="0" autoLine="0" autoPict="0">
                <anchor moveWithCells="1">
                  <from>
                    <xdr:col>9</xdr:col>
                    <xdr:colOff>9525</xdr:colOff>
                    <xdr:row>23</xdr:row>
                    <xdr:rowOff>19050</xdr:rowOff>
                  </from>
                  <to>
                    <xdr:col>9</xdr:col>
                    <xdr:colOff>219075</xdr:colOff>
                    <xdr:row>23</xdr:row>
                    <xdr:rowOff>228600</xdr:rowOff>
                  </to>
                </anchor>
              </controlPr>
            </control>
          </mc:Choice>
        </mc:AlternateContent>
        <mc:AlternateContent xmlns:mc="http://schemas.openxmlformats.org/markup-compatibility/2006">
          <mc:Choice Requires="x14">
            <control shapeId="12548" r:id="rId47" name="Check Box 260">
              <controlPr locked="0" defaultSize="0" autoFill="0" autoLine="0" autoPict="0">
                <anchor moveWithCells="1">
                  <from>
                    <xdr:col>4</xdr:col>
                    <xdr:colOff>114300</xdr:colOff>
                    <xdr:row>23</xdr:row>
                    <xdr:rowOff>19050</xdr:rowOff>
                  </from>
                  <to>
                    <xdr:col>4</xdr:col>
                    <xdr:colOff>323850</xdr:colOff>
                    <xdr:row>23</xdr:row>
                    <xdr:rowOff>228600</xdr:rowOff>
                  </to>
                </anchor>
              </controlPr>
            </control>
          </mc:Choice>
        </mc:AlternateContent>
        <mc:AlternateContent xmlns:mc="http://schemas.openxmlformats.org/markup-compatibility/2006">
          <mc:Choice Requires="x14">
            <control shapeId="12549" r:id="rId48" name="Check Box 261">
              <controlPr locked="0" defaultSize="0" autoFill="0" autoLine="0" autoPict="0">
                <anchor moveWithCells="1">
                  <from>
                    <xdr:col>4</xdr:col>
                    <xdr:colOff>114300</xdr:colOff>
                    <xdr:row>24</xdr:row>
                    <xdr:rowOff>28575</xdr:rowOff>
                  </from>
                  <to>
                    <xdr:col>4</xdr:col>
                    <xdr:colOff>323850</xdr:colOff>
                    <xdr:row>24</xdr:row>
                    <xdr:rowOff>238125</xdr:rowOff>
                  </to>
                </anchor>
              </controlPr>
            </control>
          </mc:Choice>
        </mc:AlternateContent>
        <mc:AlternateContent xmlns:mc="http://schemas.openxmlformats.org/markup-compatibility/2006">
          <mc:Choice Requires="x14">
            <control shapeId="12550" r:id="rId49" name="Check Box 262">
              <controlPr locked="0" defaultSize="0" autoFill="0" autoLine="0" autoPict="0">
                <anchor moveWithCells="1">
                  <from>
                    <xdr:col>4</xdr:col>
                    <xdr:colOff>114300</xdr:colOff>
                    <xdr:row>25</xdr:row>
                    <xdr:rowOff>38100</xdr:rowOff>
                  </from>
                  <to>
                    <xdr:col>4</xdr:col>
                    <xdr:colOff>323850</xdr:colOff>
                    <xdr:row>25</xdr:row>
                    <xdr:rowOff>257175</xdr:rowOff>
                  </to>
                </anchor>
              </controlPr>
            </control>
          </mc:Choice>
        </mc:AlternateContent>
        <mc:AlternateContent xmlns:mc="http://schemas.openxmlformats.org/markup-compatibility/2006">
          <mc:Choice Requires="x14">
            <control shapeId="12551" r:id="rId50" name="Check Box 263">
              <controlPr locked="0" defaultSize="0" autoFill="0" autoLine="0" autoPict="0">
                <anchor moveWithCells="1">
                  <from>
                    <xdr:col>5</xdr:col>
                    <xdr:colOff>38100</xdr:colOff>
                    <xdr:row>23</xdr:row>
                    <xdr:rowOff>19050</xdr:rowOff>
                  </from>
                  <to>
                    <xdr:col>5</xdr:col>
                    <xdr:colOff>247650</xdr:colOff>
                    <xdr:row>23</xdr:row>
                    <xdr:rowOff>228600</xdr:rowOff>
                  </to>
                </anchor>
              </controlPr>
            </control>
          </mc:Choice>
        </mc:AlternateContent>
        <mc:AlternateContent xmlns:mc="http://schemas.openxmlformats.org/markup-compatibility/2006">
          <mc:Choice Requires="x14">
            <control shapeId="12552" r:id="rId51" name="Check Box 264">
              <controlPr locked="0" defaultSize="0" autoFill="0" autoLine="0" autoPict="0">
                <anchor moveWithCells="1">
                  <from>
                    <xdr:col>5</xdr:col>
                    <xdr:colOff>38100</xdr:colOff>
                    <xdr:row>24</xdr:row>
                    <xdr:rowOff>28575</xdr:rowOff>
                  </from>
                  <to>
                    <xdr:col>5</xdr:col>
                    <xdr:colOff>247650</xdr:colOff>
                    <xdr:row>24</xdr:row>
                    <xdr:rowOff>238125</xdr:rowOff>
                  </to>
                </anchor>
              </controlPr>
            </control>
          </mc:Choice>
        </mc:AlternateContent>
        <mc:AlternateContent xmlns:mc="http://schemas.openxmlformats.org/markup-compatibility/2006">
          <mc:Choice Requires="x14">
            <control shapeId="12553" r:id="rId52" name="Check Box 265">
              <controlPr locked="0" defaultSize="0" autoFill="0" autoLine="0" autoPict="0">
                <anchor moveWithCells="1">
                  <from>
                    <xdr:col>5</xdr:col>
                    <xdr:colOff>38100</xdr:colOff>
                    <xdr:row>25</xdr:row>
                    <xdr:rowOff>38100</xdr:rowOff>
                  </from>
                  <to>
                    <xdr:col>5</xdr:col>
                    <xdr:colOff>247650</xdr:colOff>
                    <xdr:row>25</xdr:row>
                    <xdr:rowOff>257175</xdr:rowOff>
                  </to>
                </anchor>
              </controlPr>
            </control>
          </mc:Choice>
        </mc:AlternateContent>
        <mc:AlternateContent xmlns:mc="http://schemas.openxmlformats.org/markup-compatibility/2006">
          <mc:Choice Requires="x14">
            <control shapeId="12554" r:id="rId53" name="Check Box 266">
              <controlPr locked="0" defaultSize="0" autoFill="0" autoLine="0" autoPict="0">
                <anchor moveWithCells="1">
                  <from>
                    <xdr:col>6</xdr:col>
                    <xdr:colOff>66675</xdr:colOff>
                    <xdr:row>23</xdr:row>
                    <xdr:rowOff>19050</xdr:rowOff>
                  </from>
                  <to>
                    <xdr:col>6</xdr:col>
                    <xdr:colOff>276225</xdr:colOff>
                    <xdr:row>23</xdr:row>
                    <xdr:rowOff>228600</xdr:rowOff>
                  </to>
                </anchor>
              </controlPr>
            </control>
          </mc:Choice>
        </mc:AlternateContent>
        <mc:AlternateContent xmlns:mc="http://schemas.openxmlformats.org/markup-compatibility/2006">
          <mc:Choice Requires="x14">
            <control shapeId="12555" r:id="rId54" name="Check Box 267">
              <controlPr locked="0" defaultSize="0" autoFill="0" autoLine="0" autoPict="0">
                <anchor moveWithCells="1">
                  <from>
                    <xdr:col>6</xdr:col>
                    <xdr:colOff>66675</xdr:colOff>
                    <xdr:row>24</xdr:row>
                    <xdr:rowOff>28575</xdr:rowOff>
                  </from>
                  <to>
                    <xdr:col>6</xdr:col>
                    <xdr:colOff>276225</xdr:colOff>
                    <xdr:row>24</xdr:row>
                    <xdr:rowOff>238125</xdr:rowOff>
                  </to>
                </anchor>
              </controlPr>
            </control>
          </mc:Choice>
        </mc:AlternateContent>
        <mc:AlternateContent xmlns:mc="http://schemas.openxmlformats.org/markup-compatibility/2006">
          <mc:Choice Requires="x14">
            <control shapeId="12556" r:id="rId55" name="Check Box 268">
              <controlPr locked="0" defaultSize="0" autoFill="0" autoLine="0" autoPict="0">
                <anchor moveWithCells="1">
                  <from>
                    <xdr:col>6</xdr:col>
                    <xdr:colOff>66675</xdr:colOff>
                    <xdr:row>25</xdr:row>
                    <xdr:rowOff>38100</xdr:rowOff>
                  </from>
                  <to>
                    <xdr:col>6</xdr:col>
                    <xdr:colOff>276225</xdr:colOff>
                    <xdr:row>25</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sheetPr>
  <dimension ref="A1:AW68"/>
  <sheetViews>
    <sheetView view="pageBreakPreview" zoomScaleNormal="80" zoomScaleSheetLayoutView="100" workbookViewId="0">
      <pane ySplit="8" topLeftCell="A52" activePane="bottomLeft" state="frozen"/>
      <selection activeCell="A2" sqref="A2:X2"/>
      <selection pane="bottomLeft" activeCell="N20" sqref="N20"/>
    </sheetView>
  </sheetViews>
  <sheetFormatPr defaultColWidth="9" defaultRowHeight="13.5"/>
  <cols>
    <col min="1" max="1" width="11.625" style="106" customWidth="1"/>
    <col min="2" max="2" width="11" style="105" customWidth="1"/>
    <col min="3" max="3" width="3.875" style="106" customWidth="1"/>
    <col min="4" max="4" width="11" style="105" customWidth="1"/>
    <col min="5" max="5" width="3.5" style="106" customWidth="1"/>
    <col min="6" max="6" width="8.625" style="105" customWidth="1"/>
    <col min="7" max="7" width="3.375" style="106" customWidth="1"/>
    <col min="8" max="8" width="4.25" style="106" customWidth="1"/>
    <col min="9" max="9" width="4.375" style="107" customWidth="1"/>
    <col min="10" max="10" width="8.625" style="105" customWidth="1"/>
    <col min="11" max="11" width="3.375" style="106" customWidth="1"/>
    <col min="12" max="12" width="4.25" style="106" customWidth="1"/>
    <col min="13" max="13" width="4.375" style="107" customWidth="1"/>
    <col min="14" max="14" width="8.625" style="105" customWidth="1"/>
    <col min="15" max="15" width="3.375" style="106" customWidth="1"/>
    <col min="16" max="16" width="4.25" style="106" customWidth="1"/>
    <col min="17" max="17" width="4.375" style="107" customWidth="1"/>
    <col min="18" max="16384" width="9" style="106"/>
  </cols>
  <sheetData>
    <row r="1" spans="1:17">
      <c r="A1" s="137" t="s">
        <v>89</v>
      </c>
      <c r="B1" s="265"/>
      <c r="C1" s="266"/>
      <c r="D1" s="265"/>
      <c r="E1" s="266"/>
      <c r="F1" s="265"/>
      <c r="G1" s="266"/>
      <c r="H1" s="266"/>
      <c r="I1" s="267"/>
      <c r="J1" s="265"/>
      <c r="K1" s="266"/>
      <c r="L1" s="266"/>
      <c r="M1" s="267"/>
      <c r="N1" s="265"/>
      <c r="O1" s="266"/>
      <c r="P1" s="266"/>
      <c r="Q1" s="267"/>
    </row>
    <row r="2" spans="1:17" ht="19.5" customHeight="1">
      <c r="A2" s="632" t="s">
        <v>290</v>
      </c>
      <c r="B2" s="633"/>
      <c r="C2" s="632"/>
      <c r="D2" s="633"/>
      <c r="E2" s="632"/>
      <c r="F2" s="633"/>
      <c r="G2" s="632"/>
      <c r="H2" s="632"/>
      <c r="I2" s="632"/>
      <c r="J2" s="633"/>
      <c r="K2" s="632"/>
      <c r="L2" s="632"/>
      <c r="M2" s="632"/>
      <c r="N2" s="633"/>
      <c r="O2" s="632"/>
      <c r="P2" s="632"/>
      <c r="Q2" s="632"/>
    </row>
    <row r="3" spans="1:17" ht="19.5" customHeight="1">
      <c r="A3" s="279"/>
      <c r="B3" s="268"/>
      <c r="C3" s="279"/>
      <c r="D3" s="268"/>
      <c r="E3" s="279"/>
      <c r="F3" s="265"/>
      <c r="G3" s="266"/>
      <c r="H3" s="266"/>
      <c r="I3" s="267"/>
      <c r="J3" s="265"/>
      <c r="K3" s="266"/>
      <c r="L3" s="266"/>
      <c r="M3" s="267"/>
      <c r="N3" s="265"/>
      <c r="O3" s="266"/>
      <c r="P3" s="266"/>
      <c r="Q3" s="267"/>
    </row>
    <row r="4" spans="1:17" ht="24" customHeight="1">
      <c r="A4" s="109" t="s">
        <v>11</v>
      </c>
      <c r="B4" s="634"/>
      <c r="C4" s="635"/>
      <c r="D4" s="636"/>
      <c r="E4" s="635"/>
      <c r="F4" s="636"/>
      <c r="G4" s="635"/>
      <c r="H4" s="635"/>
      <c r="I4" s="635"/>
      <c r="J4" s="636"/>
      <c r="K4" s="635"/>
      <c r="L4" s="635"/>
      <c r="M4" s="635"/>
      <c r="N4" s="636"/>
      <c r="O4" s="635"/>
      <c r="P4" s="635"/>
      <c r="Q4" s="637"/>
    </row>
    <row r="5" spans="1:17" ht="7.5" customHeight="1">
      <c r="A5" s="209"/>
      <c r="B5" s="108"/>
      <c r="C5" s="207"/>
      <c r="D5" s="108"/>
      <c r="E5" s="207"/>
      <c r="F5" s="108"/>
      <c r="G5" s="207"/>
      <c r="H5" s="207"/>
      <c r="I5" s="207"/>
      <c r="J5" s="108"/>
      <c r="K5" s="207"/>
      <c r="L5" s="207"/>
      <c r="M5" s="207"/>
      <c r="N5" s="108"/>
      <c r="O5" s="207"/>
      <c r="P5" s="207"/>
      <c r="Q5" s="207"/>
    </row>
    <row r="6" spans="1:17" ht="15.75" customHeight="1">
      <c r="A6" s="210" t="s">
        <v>269</v>
      </c>
      <c r="B6" s="108"/>
      <c r="C6" s="207"/>
      <c r="D6" s="108"/>
      <c r="E6" s="207"/>
      <c r="F6" s="108"/>
      <c r="G6" s="207"/>
      <c r="H6" s="207"/>
      <c r="I6" s="207"/>
      <c r="J6" s="108"/>
      <c r="K6" s="207"/>
      <c r="L6" s="207"/>
      <c r="M6" s="207"/>
      <c r="N6" s="108"/>
      <c r="O6" s="207"/>
      <c r="P6" s="207"/>
      <c r="Q6" s="207"/>
    </row>
    <row r="7" spans="1:17" ht="7.5" customHeight="1">
      <c r="A7" s="208"/>
    </row>
    <row r="8" spans="1:17" ht="43.5" customHeight="1">
      <c r="A8" s="269" t="s">
        <v>289</v>
      </c>
      <c r="B8" s="638" t="s">
        <v>193</v>
      </c>
      <c r="C8" s="639"/>
      <c r="D8" s="638" t="s">
        <v>243</v>
      </c>
      <c r="E8" s="640"/>
      <c r="F8" s="638" t="s">
        <v>189</v>
      </c>
      <c r="G8" s="641"/>
      <c r="H8" s="641"/>
      <c r="I8" s="640"/>
      <c r="J8" s="638" t="s">
        <v>190</v>
      </c>
      <c r="K8" s="641"/>
      <c r="L8" s="641"/>
      <c r="M8" s="640"/>
      <c r="N8" s="638" t="s">
        <v>191</v>
      </c>
      <c r="O8" s="641"/>
      <c r="P8" s="641"/>
      <c r="Q8" s="640"/>
    </row>
    <row r="9" spans="1:17" ht="15.75" customHeight="1">
      <c r="A9" s="27"/>
      <c r="B9" s="59"/>
      <c r="C9" s="28" t="s">
        <v>5</v>
      </c>
      <c r="D9" s="122" t="str">
        <f>IF(F9*H9+J9*L9+N9*P9=0,"",F9*H9+J9*L9+N9*P9)</f>
        <v/>
      </c>
      <c r="E9" s="28" t="s">
        <v>5</v>
      </c>
      <c r="F9" s="61"/>
      <c r="G9" s="56" t="s">
        <v>192</v>
      </c>
      <c r="H9" s="214"/>
      <c r="I9" s="110" t="s">
        <v>188</v>
      </c>
      <c r="J9" s="61"/>
      <c r="K9" s="56" t="s">
        <v>192</v>
      </c>
      <c r="L9" s="214"/>
      <c r="M9" s="110" t="s">
        <v>188</v>
      </c>
      <c r="N9" s="61"/>
      <c r="O9" s="56" t="s">
        <v>192</v>
      </c>
      <c r="P9" s="214"/>
      <c r="Q9" s="110" t="s">
        <v>188</v>
      </c>
    </row>
    <row r="10" spans="1:17" ht="15.75" customHeight="1">
      <c r="A10" s="27"/>
      <c r="B10" s="59"/>
      <c r="C10" s="28" t="s">
        <v>5</v>
      </c>
      <c r="D10" s="122" t="str">
        <f t="shared" ref="D10:D55" si="0">IF(F10*H10+J10*L10+N10*P10=0,"",F10*H10+J10*L10+N10*P10)</f>
        <v/>
      </c>
      <c r="E10" s="28" t="s">
        <v>5</v>
      </c>
      <c r="F10" s="61"/>
      <c r="G10" s="56" t="s">
        <v>192</v>
      </c>
      <c r="H10" s="214"/>
      <c r="I10" s="110" t="s">
        <v>188</v>
      </c>
      <c r="J10" s="61"/>
      <c r="K10" s="56" t="s">
        <v>192</v>
      </c>
      <c r="L10" s="214"/>
      <c r="M10" s="110" t="s">
        <v>188</v>
      </c>
      <c r="N10" s="61"/>
      <c r="O10" s="56" t="s">
        <v>192</v>
      </c>
      <c r="P10" s="214"/>
      <c r="Q10" s="110" t="s">
        <v>188</v>
      </c>
    </row>
    <row r="11" spans="1:17" ht="15.75" customHeight="1">
      <c r="A11" s="27"/>
      <c r="B11" s="59"/>
      <c r="C11" s="28" t="s">
        <v>5</v>
      </c>
      <c r="D11" s="122" t="str">
        <f t="shared" si="0"/>
        <v/>
      </c>
      <c r="E11" s="28" t="s">
        <v>5</v>
      </c>
      <c r="F11" s="61"/>
      <c r="G11" s="56" t="s">
        <v>192</v>
      </c>
      <c r="H11" s="214"/>
      <c r="I11" s="110" t="s">
        <v>188</v>
      </c>
      <c r="J11" s="61"/>
      <c r="K11" s="56" t="s">
        <v>192</v>
      </c>
      <c r="L11" s="214"/>
      <c r="M11" s="110" t="s">
        <v>188</v>
      </c>
      <c r="N11" s="61"/>
      <c r="O11" s="56" t="s">
        <v>192</v>
      </c>
      <c r="P11" s="214"/>
      <c r="Q11" s="110" t="s">
        <v>188</v>
      </c>
    </row>
    <row r="12" spans="1:17" ht="15.75" customHeight="1">
      <c r="A12" s="27"/>
      <c r="B12" s="59"/>
      <c r="C12" s="28" t="s">
        <v>5</v>
      </c>
      <c r="D12" s="122" t="str">
        <f t="shared" si="0"/>
        <v/>
      </c>
      <c r="E12" s="63" t="s">
        <v>5</v>
      </c>
      <c r="F12" s="61"/>
      <c r="G12" s="56" t="s">
        <v>192</v>
      </c>
      <c r="H12" s="214"/>
      <c r="I12" s="110" t="s">
        <v>188</v>
      </c>
      <c r="J12" s="61"/>
      <c r="K12" s="56" t="s">
        <v>192</v>
      </c>
      <c r="L12" s="214"/>
      <c r="M12" s="110" t="s">
        <v>188</v>
      </c>
      <c r="N12" s="61"/>
      <c r="O12" s="56" t="s">
        <v>192</v>
      </c>
      <c r="P12" s="214"/>
      <c r="Q12" s="110" t="s">
        <v>188</v>
      </c>
    </row>
    <row r="13" spans="1:17" ht="15.75" customHeight="1">
      <c r="A13" s="27"/>
      <c r="B13" s="59"/>
      <c r="C13" s="28" t="s">
        <v>5</v>
      </c>
      <c r="D13" s="122" t="str">
        <f t="shared" si="0"/>
        <v/>
      </c>
      <c r="E13" s="28" t="s">
        <v>5</v>
      </c>
      <c r="F13" s="61"/>
      <c r="G13" s="56" t="s">
        <v>192</v>
      </c>
      <c r="H13" s="214"/>
      <c r="I13" s="110" t="s">
        <v>188</v>
      </c>
      <c r="J13" s="61"/>
      <c r="K13" s="56" t="s">
        <v>192</v>
      </c>
      <c r="L13" s="214"/>
      <c r="M13" s="110" t="s">
        <v>188</v>
      </c>
      <c r="N13" s="61"/>
      <c r="O13" s="56" t="s">
        <v>192</v>
      </c>
      <c r="P13" s="214"/>
      <c r="Q13" s="110" t="s">
        <v>188</v>
      </c>
    </row>
    <row r="14" spans="1:17" ht="15.75" customHeight="1">
      <c r="A14" s="27"/>
      <c r="B14" s="59"/>
      <c r="C14" s="28" t="s">
        <v>5</v>
      </c>
      <c r="D14" s="122" t="str">
        <f t="shared" si="0"/>
        <v/>
      </c>
      <c r="E14" s="28" t="s">
        <v>5</v>
      </c>
      <c r="F14" s="61"/>
      <c r="G14" s="56" t="s">
        <v>192</v>
      </c>
      <c r="H14" s="214"/>
      <c r="I14" s="110" t="s">
        <v>188</v>
      </c>
      <c r="J14" s="61"/>
      <c r="K14" s="56" t="s">
        <v>192</v>
      </c>
      <c r="L14" s="214"/>
      <c r="M14" s="110" t="s">
        <v>188</v>
      </c>
      <c r="N14" s="61"/>
      <c r="O14" s="56" t="s">
        <v>192</v>
      </c>
      <c r="P14" s="214"/>
      <c r="Q14" s="110" t="s">
        <v>188</v>
      </c>
    </row>
    <row r="15" spans="1:17" ht="15.75" customHeight="1">
      <c r="A15" s="27"/>
      <c r="B15" s="59"/>
      <c r="C15" s="28" t="s">
        <v>5</v>
      </c>
      <c r="D15" s="122" t="str">
        <f t="shared" si="0"/>
        <v/>
      </c>
      <c r="E15" s="28" t="s">
        <v>5</v>
      </c>
      <c r="F15" s="61"/>
      <c r="G15" s="56" t="s">
        <v>192</v>
      </c>
      <c r="H15" s="214"/>
      <c r="I15" s="110" t="s">
        <v>188</v>
      </c>
      <c r="J15" s="61"/>
      <c r="K15" s="56" t="s">
        <v>192</v>
      </c>
      <c r="L15" s="214"/>
      <c r="M15" s="110" t="s">
        <v>188</v>
      </c>
      <c r="N15" s="61"/>
      <c r="O15" s="56" t="s">
        <v>192</v>
      </c>
      <c r="P15" s="214"/>
      <c r="Q15" s="110" t="s">
        <v>188</v>
      </c>
    </row>
    <row r="16" spans="1:17" ht="15.75" customHeight="1">
      <c r="A16" s="27"/>
      <c r="B16" s="59"/>
      <c r="C16" s="28" t="s">
        <v>5</v>
      </c>
      <c r="D16" s="122" t="str">
        <f t="shared" si="0"/>
        <v/>
      </c>
      <c r="E16" s="28" t="s">
        <v>5</v>
      </c>
      <c r="F16" s="61"/>
      <c r="G16" s="56" t="s">
        <v>192</v>
      </c>
      <c r="H16" s="214"/>
      <c r="I16" s="110" t="s">
        <v>188</v>
      </c>
      <c r="J16" s="61"/>
      <c r="K16" s="56" t="s">
        <v>192</v>
      </c>
      <c r="L16" s="214"/>
      <c r="M16" s="110" t="s">
        <v>188</v>
      </c>
      <c r="N16" s="61"/>
      <c r="O16" s="56" t="s">
        <v>192</v>
      </c>
      <c r="P16" s="214"/>
      <c r="Q16" s="110" t="s">
        <v>188</v>
      </c>
    </row>
    <row r="17" spans="1:17" ht="15.75" customHeight="1">
      <c r="A17" s="27"/>
      <c r="B17" s="59"/>
      <c r="C17" s="28" t="s">
        <v>5</v>
      </c>
      <c r="D17" s="122" t="str">
        <f t="shared" si="0"/>
        <v/>
      </c>
      <c r="E17" s="28" t="s">
        <v>5</v>
      </c>
      <c r="F17" s="61"/>
      <c r="G17" s="56" t="s">
        <v>192</v>
      </c>
      <c r="H17" s="214"/>
      <c r="I17" s="110" t="s">
        <v>188</v>
      </c>
      <c r="J17" s="61"/>
      <c r="K17" s="56" t="s">
        <v>192</v>
      </c>
      <c r="L17" s="214"/>
      <c r="M17" s="110" t="s">
        <v>188</v>
      </c>
      <c r="N17" s="61"/>
      <c r="O17" s="56" t="s">
        <v>192</v>
      </c>
      <c r="P17" s="214"/>
      <c r="Q17" s="110" t="s">
        <v>188</v>
      </c>
    </row>
    <row r="18" spans="1:17" ht="15.75" customHeight="1">
      <c r="A18" s="27"/>
      <c r="B18" s="59"/>
      <c r="C18" s="28" t="s">
        <v>5</v>
      </c>
      <c r="D18" s="122" t="str">
        <f t="shared" si="0"/>
        <v/>
      </c>
      <c r="E18" s="28" t="s">
        <v>5</v>
      </c>
      <c r="F18" s="61"/>
      <c r="G18" s="56" t="s">
        <v>192</v>
      </c>
      <c r="H18" s="214"/>
      <c r="I18" s="110" t="s">
        <v>188</v>
      </c>
      <c r="J18" s="61"/>
      <c r="K18" s="56" t="s">
        <v>192</v>
      </c>
      <c r="L18" s="214"/>
      <c r="M18" s="110" t="s">
        <v>188</v>
      </c>
      <c r="N18" s="61"/>
      <c r="O18" s="56" t="s">
        <v>192</v>
      </c>
      <c r="P18" s="214"/>
      <c r="Q18" s="110" t="s">
        <v>188</v>
      </c>
    </row>
    <row r="19" spans="1:17" ht="15.75" customHeight="1">
      <c r="A19" s="27"/>
      <c r="B19" s="59"/>
      <c r="C19" s="28" t="s">
        <v>5</v>
      </c>
      <c r="D19" s="122" t="str">
        <f t="shared" si="0"/>
        <v/>
      </c>
      <c r="E19" s="28" t="s">
        <v>5</v>
      </c>
      <c r="F19" s="61"/>
      <c r="G19" s="56" t="s">
        <v>192</v>
      </c>
      <c r="H19" s="214"/>
      <c r="I19" s="110" t="s">
        <v>188</v>
      </c>
      <c r="J19" s="61"/>
      <c r="K19" s="56" t="s">
        <v>192</v>
      </c>
      <c r="L19" s="214"/>
      <c r="M19" s="110" t="s">
        <v>188</v>
      </c>
      <c r="N19" s="61"/>
      <c r="O19" s="56" t="s">
        <v>192</v>
      </c>
      <c r="P19" s="214"/>
      <c r="Q19" s="110" t="s">
        <v>188</v>
      </c>
    </row>
    <row r="20" spans="1:17" ht="15.75" customHeight="1">
      <c r="A20" s="27"/>
      <c r="B20" s="59"/>
      <c r="C20" s="28" t="s">
        <v>5</v>
      </c>
      <c r="D20" s="122" t="str">
        <f t="shared" si="0"/>
        <v/>
      </c>
      <c r="E20" s="28" t="s">
        <v>5</v>
      </c>
      <c r="F20" s="61"/>
      <c r="G20" s="56" t="s">
        <v>192</v>
      </c>
      <c r="H20" s="214"/>
      <c r="I20" s="110" t="s">
        <v>188</v>
      </c>
      <c r="J20" s="61"/>
      <c r="K20" s="56" t="s">
        <v>192</v>
      </c>
      <c r="L20" s="214"/>
      <c r="M20" s="110" t="s">
        <v>188</v>
      </c>
      <c r="N20" s="61"/>
      <c r="O20" s="56" t="s">
        <v>192</v>
      </c>
      <c r="P20" s="214"/>
      <c r="Q20" s="110" t="s">
        <v>188</v>
      </c>
    </row>
    <row r="21" spans="1:17" ht="15.75" customHeight="1">
      <c r="A21" s="27"/>
      <c r="B21" s="59"/>
      <c r="C21" s="28" t="s">
        <v>5</v>
      </c>
      <c r="D21" s="122" t="str">
        <f t="shared" si="0"/>
        <v/>
      </c>
      <c r="E21" s="28" t="s">
        <v>5</v>
      </c>
      <c r="F21" s="61"/>
      <c r="G21" s="56" t="s">
        <v>192</v>
      </c>
      <c r="H21" s="214"/>
      <c r="I21" s="110" t="s">
        <v>188</v>
      </c>
      <c r="J21" s="61"/>
      <c r="K21" s="56" t="s">
        <v>192</v>
      </c>
      <c r="L21" s="214"/>
      <c r="M21" s="110" t="s">
        <v>188</v>
      </c>
      <c r="N21" s="61"/>
      <c r="O21" s="56" t="s">
        <v>192</v>
      </c>
      <c r="P21" s="214"/>
      <c r="Q21" s="110" t="s">
        <v>188</v>
      </c>
    </row>
    <row r="22" spans="1:17" ht="15.75" customHeight="1">
      <c r="A22" s="27"/>
      <c r="B22" s="59"/>
      <c r="C22" s="28" t="s">
        <v>5</v>
      </c>
      <c r="D22" s="122" t="str">
        <f t="shared" si="0"/>
        <v/>
      </c>
      <c r="E22" s="28" t="s">
        <v>5</v>
      </c>
      <c r="F22" s="61"/>
      <c r="G22" s="56" t="s">
        <v>192</v>
      </c>
      <c r="H22" s="214"/>
      <c r="I22" s="110" t="s">
        <v>188</v>
      </c>
      <c r="J22" s="61"/>
      <c r="K22" s="56" t="s">
        <v>192</v>
      </c>
      <c r="L22" s="214"/>
      <c r="M22" s="110" t="s">
        <v>188</v>
      </c>
      <c r="N22" s="61"/>
      <c r="O22" s="56" t="s">
        <v>192</v>
      </c>
      <c r="P22" s="214"/>
      <c r="Q22" s="110" t="s">
        <v>188</v>
      </c>
    </row>
    <row r="23" spans="1:17" ht="15.75" customHeight="1">
      <c r="A23" s="27"/>
      <c r="B23" s="59"/>
      <c r="C23" s="28" t="s">
        <v>5</v>
      </c>
      <c r="D23" s="122" t="str">
        <f t="shared" si="0"/>
        <v/>
      </c>
      <c r="E23" s="28" t="s">
        <v>5</v>
      </c>
      <c r="F23" s="61"/>
      <c r="G23" s="56" t="s">
        <v>192</v>
      </c>
      <c r="H23" s="214"/>
      <c r="I23" s="110" t="s">
        <v>188</v>
      </c>
      <c r="J23" s="61"/>
      <c r="K23" s="56" t="s">
        <v>192</v>
      </c>
      <c r="L23" s="214"/>
      <c r="M23" s="110" t="s">
        <v>188</v>
      </c>
      <c r="N23" s="61"/>
      <c r="O23" s="56" t="s">
        <v>192</v>
      </c>
      <c r="P23" s="214"/>
      <c r="Q23" s="110" t="s">
        <v>188</v>
      </c>
    </row>
    <row r="24" spans="1:17" ht="15.75" customHeight="1">
      <c r="A24" s="27"/>
      <c r="B24" s="59"/>
      <c r="C24" s="28" t="s">
        <v>5</v>
      </c>
      <c r="D24" s="122" t="str">
        <f t="shared" si="0"/>
        <v/>
      </c>
      <c r="E24" s="28" t="s">
        <v>5</v>
      </c>
      <c r="F24" s="61"/>
      <c r="G24" s="56" t="s">
        <v>192</v>
      </c>
      <c r="H24" s="214"/>
      <c r="I24" s="110" t="s">
        <v>188</v>
      </c>
      <c r="J24" s="61"/>
      <c r="K24" s="56" t="s">
        <v>192</v>
      </c>
      <c r="L24" s="214"/>
      <c r="M24" s="110" t="s">
        <v>188</v>
      </c>
      <c r="N24" s="61"/>
      <c r="O24" s="56" t="s">
        <v>192</v>
      </c>
      <c r="P24" s="214"/>
      <c r="Q24" s="110" t="s">
        <v>188</v>
      </c>
    </row>
    <row r="25" spans="1:17" ht="15.75" customHeight="1">
      <c r="A25" s="27"/>
      <c r="B25" s="59"/>
      <c r="C25" s="28" t="s">
        <v>5</v>
      </c>
      <c r="D25" s="122" t="str">
        <f t="shared" si="0"/>
        <v/>
      </c>
      <c r="E25" s="28" t="s">
        <v>5</v>
      </c>
      <c r="F25" s="61"/>
      <c r="G25" s="56" t="s">
        <v>192</v>
      </c>
      <c r="H25" s="214"/>
      <c r="I25" s="110" t="s">
        <v>188</v>
      </c>
      <c r="J25" s="61"/>
      <c r="K25" s="56" t="s">
        <v>192</v>
      </c>
      <c r="L25" s="214"/>
      <c r="M25" s="110" t="s">
        <v>188</v>
      </c>
      <c r="N25" s="61"/>
      <c r="O25" s="56" t="s">
        <v>192</v>
      </c>
      <c r="P25" s="214"/>
      <c r="Q25" s="110" t="s">
        <v>188</v>
      </c>
    </row>
    <row r="26" spans="1:17" ht="15.75" customHeight="1">
      <c r="A26" s="27"/>
      <c r="B26" s="59"/>
      <c r="C26" s="28" t="s">
        <v>5</v>
      </c>
      <c r="D26" s="122" t="str">
        <f t="shared" si="0"/>
        <v/>
      </c>
      <c r="E26" s="28" t="s">
        <v>5</v>
      </c>
      <c r="F26" s="61"/>
      <c r="G26" s="56" t="s">
        <v>192</v>
      </c>
      <c r="H26" s="214"/>
      <c r="I26" s="110" t="s">
        <v>188</v>
      </c>
      <c r="J26" s="61"/>
      <c r="K26" s="56" t="s">
        <v>192</v>
      </c>
      <c r="L26" s="214"/>
      <c r="M26" s="110" t="s">
        <v>188</v>
      </c>
      <c r="N26" s="61"/>
      <c r="O26" s="56" t="s">
        <v>192</v>
      </c>
      <c r="P26" s="214"/>
      <c r="Q26" s="110" t="s">
        <v>188</v>
      </c>
    </row>
    <row r="27" spans="1:17" ht="15.75" customHeight="1">
      <c r="A27" s="27"/>
      <c r="B27" s="59"/>
      <c r="C27" s="28" t="s">
        <v>5</v>
      </c>
      <c r="D27" s="122" t="str">
        <f t="shared" si="0"/>
        <v/>
      </c>
      <c r="E27" s="28" t="s">
        <v>5</v>
      </c>
      <c r="F27" s="61"/>
      <c r="G27" s="56" t="s">
        <v>192</v>
      </c>
      <c r="H27" s="214"/>
      <c r="I27" s="110" t="s">
        <v>188</v>
      </c>
      <c r="J27" s="61"/>
      <c r="K27" s="56" t="s">
        <v>192</v>
      </c>
      <c r="L27" s="214"/>
      <c r="M27" s="110" t="s">
        <v>188</v>
      </c>
      <c r="N27" s="61"/>
      <c r="O27" s="56" t="s">
        <v>192</v>
      </c>
      <c r="P27" s="214"/>
      <c r="Q27" s="110" t="s">
        <v>188</v>
      </c>
    </row>
    <row r="28" spans="1:17" ht="15.75" customHeight="1">
      <c r="A28" s="27"/>
      <c r="B28" s="59"/>
      <c r="C28" s="28" t="s">
        <v>5</v>
      </c>
      <c r="D28" s="122" t="str">
        <f t="shared" si="0"/>
        <v/>
      </c>
      <c r="E28" s="28" t="s">
        <v>5</v>
      </c>
      <c r="F28" s="61"/>
      <c r="G28" s="56" t="s">
        <v>192</v>
      </c>
      <c r="H28" s="214"/>
      <c r="I28" s="110" t="s">
        <v>188</v>
      </c>
      <c r="J28" s="61"/>
      <c r="K28" s="56" t="s">
        <v>192</v>
      </c>
      <c r="L28" s="214"/>
      <c r="M28" s="110" t="s">
        <v>188</v>
      </c>
      <c r="N28" s="61"/>
      <c r="O28" s="56" t="s">
        <v>192</v>
      </c>
      <c r="P28" s="214"/>
      <c r="Q28" s="110" t="s">
        <v>188</v>
      </c>
    </row>
    <row r="29" spans="1:17" ht="15.75" customHeight="1">
      <c r="A29" s="27"/>
      <c r="B29" s="59"/>
      <c r="C29" s="28" t="s">
        <v>5</v>
      </c>
      <c r="D29" s="122" t="str">
        <f t="shared" si="0"/>
        <v/>
      </c>
      <c r="E29" s="28" t="s">
        <v>5</v>
      </c>
      <c r="F29" s="61"/>
      <c r="G29" s="56" t="s">
        <v>192</v>
      </c>
      <c r="H29" s="214"/>
      <c r="I29" s="110" t="s">
        <v>188</v>
      </c>
      <c r="J29" s="61"/>
      <c r="K29" s="56" t="s">
        <v>192</v>
      </c>
      <c r="L29" s="214"/>
      <c r="M29" s="110" t="s">
        <v>188</v>
      </c>
      <c r="N29" s="61"/>
      <c r="O29" s="56" t="s">
        <v>192</v>
      </c>
      <c r="P29" s="214"/>
      <c r="Q29" s="110" t="s">
        <v>188</v>
      </c>
    </row>
    <row r="30" spans="1:17" ht="15.75" customHeight="1">
      <c r="A30" s="27"/>
      <c r="B30" s="59"/>
      <c r="C30" s="28" t="s">
        <v>5</v>
      </c>
      <c r="D30" s="122" t="str">
        <f t="shared" si="0"/>
        <v/>
      </c>
      <c r="E30" s="28" t="s">
        <v>5</v>
      </c>
      <c r="F30" s="61"/>
      <c r="G30" s="56" t="s">
        <v>192</v>
      </c>
      <c r="H30" s="214"/>
      <c r="I30" s="110" t="s">
        <v>188</v>
      </c>
      <c r="J30" s="61"/>
      <c r="K30" s="56" t="s">
        <v>192</v>
      </c>
      <c r="L30" s="214"/>
      <c r="M30" s="110" t="s">
        <v>188</v>
      </c>
      <c r="N30" s="61"/>
      <c r="O30" s="56" t="s">
        <v>192</v>
      </c>
      <c r="P30" s="214"/>
      <c r="Q30" s="110" t="s">
        <v>188</v>
      </c>
    </row>
    <row r="31" spans="1:17" ht="15.75" customHeight="1">
      <c r="A31" s="27"/>
      <c r="B31" s="59"/>
      <c r="C31" s="28" t="s">
        <v>5</v>
      </c>
      <c r="D31" s="122" t="str">
        <f t="shared" si="0"/>
        <v/>
      </c>
      <c r="E31" s="28" t="s">
        <v>5</v>
      </c>
      <c r="F31" s="61"/>
      <c r="G31" s="56" t="s">
        <v>192</v>
      </c>
      <c r="H31" s="214"/>
      <c r="I31" s="110" t="s">
        <v>188</v>
      </c>
      <c r="J31" s="61"/>
      <c r="K31" s="56" t="s">
        <v>192</v>
      </c>
      <c r="L31" s="214"/>
      <c r="M31" s="110" t="s">
        <v>188</v>
      </c>
      <c r="N31" s="61"/>
      <c r="O31" s="56" t="s">
        <v>192</v>
      </c>
      <c r="P31" s="214"/>
      <c r="Q31" s="110" t="s">
        <v>188</v>
      </c>
    </row>
    <row r="32" spans="1:17" ht="15.75" customHeight="1">
      <c r="A32" s="27"/>
      <c r="B32" s="59"/>
      <c r="C32" s="28" t="s">
        <v>5</v>
      </c>
      <c r="D32" s="122" t="str">
        <f t="shared" si="0"/>
        <v/>
      </c>
      <c r="E32" s="28" t="s">
        <v>5</v>
      </c>
      <c r="F32" s="61"/>
      <c r="G32" s="56" t="s">
        <v>192</v>
      </c>
      <c r="H32" s="214"/>
      <c r="I32" s="110" t="s">
        <v>188</v>
      </c>
      <c r="J32" s="61"/>
      <c r="K32" s="56" t="s">
        <v>192</v>
      </c>
      <c r="L32" s="214"/>
      <c r="M32" s="110" t="s">
        <v>188</v>
      </c>
      <c r="N32" s="61"/>
      <c r="O32" s="56" t="s">
        <v>192</v>
      </c>
      <c r="P32" s="214"/>
      <c r="Q32" s="110" t="s">
        <v>188</v>
      </c>
    </row>
    <row r="33" spans="1:17" ht="15.75" customHeight="1">
      <c r="A33" s="27"/>
      <c r="B33" s="59"/>
      <c r="C33" s="28" t="s">
        <v>5</v>
      </c>
      <c r="D33" s="122" t="str">
        <f t="shared" si="0"/>
        <v/>
      </c>
      <c r="E33" s="28" t="s">
        <v>5</v>
      </c>
      <c r="F33" s="61"/>
      <c r="G33" s="56" t="s">
        <v>192</v>
      </c>
      <c r="H33" s="214"/>
      <c r="I33" s="110" t="s">
        <v>188</v>
      </c>
      <c r="J33" s="61"/>
      <c r="K33" s="56" t="s">
        <v>192</v>
      </c>
      <c r="L33" s="214"/>
      <c r="M33" s="110" t="s">
        <v>188</v>
      </c>
      <c r="N33" s="61"/>
      <c r="O33" s="56" t="s">
        <v>192</v>
      </c>
      <c r="P33" s="214"/>
      <c r="Q33" s="110" t="s">
        <v>188</v>
      </c>
    </row>
    <row r="34" spans="1:17" ht="15.75" customHeight="1">
      <c r="A34" s="27"/>
      <c r="B34" s="59"/>
      <c r="C34" s="28" t="s">
        <v>5</v>
      </c>
      <c r="D34" s="122" t="str">
        <f t="shared" si="0"/>
        <v/>
      </c>
      <c r="E34" s="28" t="s">
        <v>5</v>
      </c>
      <c r="F34" s="61"/>
      <c r="G34" s="56" t="s">
        <v>192</v>
      </c>
      <c r="H34" s="214"/>
      <c r="I34" s="110" t="s">
        <v>188</v>
      </c>
      <c r="J34" s="61"/>
      <c r="K34" s="56" t="s">
        <v>192</v>
      </c>
      <c r="L34" s="214"/>
      <c r="M34" s="110" t="s">
        <v>188</v>
      </c>
      <c r="N34" s="61"/>
      <c r="O34" s="56" t="s">
        <v>192</v>
      </c>
      <c r="P34" s="214"/>
      <c r="Q34" s="110" t="s">
        <v>188</v>
      </c>
    </row>
    <row r="35" spans="1:17" ht="15.75" customHeight="1">
      <c r="A35" s="27"/>
      <c r="B35" s="59"/>
      <c r="C35" s="28" t="s">
        <v>5</v>
      </c>
      <c r="D35" s="122" t="str">
        <f t="shared" si="0"/>
        <v/>
      </c>
      <c r="E35" s="28" t="s">
        <v>5</v>
      </c>
      <c r="F35" s="61"/>
      <c r="G35" s="56" t="s">
        <v>192</v>
      </c>
      <c r="H35" s="214"/>
      <c r="I35" s="110" t="s">
        <v>188</v>
      </c>
      <c r="J35" s="61"/>
      <c r="K35" s="56" t="s">
        <v>192</v>
      </c>
      <c r="L35" s="214"/>
      <c r="M35" s="110" t="s">
        <v>188</v>
      </c>
      <c r="N35" s="61"/>
      <c r="O35" s="56" t="s">
        <v>192</v>
      </c>
      <c r="P35" s="214"/>
      <c r="Q35" s="110" t="s">
        <v>188</v>
      </c>
    </row>
    <row r="36" spans="1:17" ht="15.75" customHeight="1">
      <c r="A36" s="27"/>
      <c r="B36" s="59"/>
      <c r="C36" s="28" t="s">
        <v>5</v>
      </c>
      <c r="D36" s="122" t="str">
        <f t="shared" si="0"/>
        <v/>
      </c>
      <c r="E36" s="28" t="s">
        <v>5</v>
      </c>
      <c r="F36" s="61"/>
      <c r="G36" s="56" t="s">
        <v>192</v>
      </c>
      <c r="H36" s="214"/>
      <c r="I36" s="110" t="s">
        <v>188</v>
      </c>
      <c r="J36" s="61"/>
      <c r="K36" s="56" t="s">
        <v>192</v>
      </c>
      <c r="L36" s="214"/>
      <c r="M36" s="110" t="s">
        <v>188</v>
      </c>
      <c r="N36" s="61"/>
      <c r="O36" s="56" t="s">
        <v>192</v>
      </c>
      <c r="P36" s="214"/>
      <c r="Q36" s="110" t="s">
        <v>188</v>
      </c>
    </row>
    <row r="37" spans="1:17" ht="15.75" customHeight="1">
      <c r="A37" s="27"/>
      <c r="B37" s="59"/>
      <c r="C37" s="28" t="s">
        <v>5</v>
      </c>
      <c r="D37" s="122" t="str">
        <f t="shared" si="0"/>
        <v/>
      </c>
      <c r="E37" s="28" t="s">
        <v>5</v>
      </c>
      <c r="F37" s="61"/>
      <c r="G37" s="56" t="s">
        <v>192</v>
      </c>
      <c r="H37" s="214"/>
      <c r="I37" s="110" t="s">
        <v>188</v>
      </c>
      <c r="J37" s="61"/>
      <c r="K37" s="56" t="s">
        <v>192</v>
      </c>
      <c r="L37" s="214"/>
      <c r="M37" s="110" t="s">
        <v>188</v>
      </c>
      <c r="N37" s="61"/>
      <c r="O37" s="56" t="s">
        <v>192</v>
      </c>
      <c r="P37" s="214"/>
      <c r="Q37" s="110" t="s">
        <v>188</v>
      </c>
    </row>
    <row r="38" spans="1:17" ht="15.75" customHeight="1">
      <c r="A38" s="27"/>
      <c r="B38" s="59"/>
      <c r="C38" s="28" t="s">
        <v>5</v>
      </c>
      <c r="D38" s="122" t="str">
        <f t="shared" si="0"/>
        <v/>
      </c>
      <c r="E38" s="28" t="s">
        <v>5</v>
      </c>
      <c r="F38" s="61"/>
      <c r="G38" s="56" t="s">
        <v>192</v>
      </c>
      <c r="H38" s="214"/>
      <c r="I38" s="110" t="s">
        <v>188</v>
      </c>
      <c r="J38" s="61"/>
      <c r="K38" s="56" t="s">
        <v>192</v>
      </c>
      <c r="L38" s="214"/>
      <c r="M38" s="110" t="s">
        <v>188</v>
      </c>
      <c r="N38" s="61"/>
      <c r="O38" s="56" t="s">
        <v>192</v>
      </c>
      <c r="P38" s="214"/>
      <c r="Q38" s="110" t="s">
        <v>188</v>
      </c>
    </row>
    <row r="39" spans="1:17" ht="15.75" customHeight="1">
      <c r="A39" s="27"/>
      <c r="B39" s="59"/>
      <c r="C39" s="28" t="s">
        <v>5</v>
      </c>
      <c r="D39" s="122" t="str">
        <f t="shared" si="0"/>
        <v/>
      </c>
      <c r="E39" s="28" t="s">
        <v>5</v>
      </c>
      <c r="F39" s="61"/>
      <c r="G39" s="56" t="s">
        <v>192</v>
      </c>
      <c r="H39" s="214"/>
      <c r="I39" s="110" t="s">
        <v>188</v>
      </c>
      <c r="J39" s="61"/>
      <c r="K39" s="56" t="s">
        <v>192</v>
      </c>
      <c r="L39" s="214"/>
      <c r="M39" s="110" t="s">
        <v>188</v>
      </c>
      <c r="N39" s="61"/>
      <c r="O39" s="56" t="s">
        <v>192</v>
      </c>
      <c r="P39" s="214"/>
      <c r="Q39" s="110" t="s">
        <v>188</v>
      </c>
    </row>
    <row r="40" spans="1:17" ht="15.75" customHeight="1">
      <c r="A40" s="27"/>
      <c r="B40" s="59"/>
      <c r="C40" s="28" t="s">
        <v>5</v>
      </c>
      <c r="D40" s="122" t="str">
        <f t="shared" si="0"/>
        <v/>
      </c>
      <c r="E40" s="28" t="s">
        <v>5</v>
      </c>
      <c r="F40" s="61"/>
      <c r="G40" s="56" t="s">
        <v>192</v>
      </c>
      <c r="H40" s="214"/>
      <c r="I40" s="110" t="s">
        <v>188</v>
      </c>
      <c r="J40" s="61"/>
      <c r="K40" s="56" t="s">
        <v>192</v>
      </c>
      <c r="L40" s="214"/>
      <c r="M40" s="110" t="s">
        <v>188</v>
      </c>
      <c r="N40" s="61"/>
      <c r="O40" s="56" t="s">
        <v>192</v>
      </c>
      <c r="P40" s="214"/>
      <c r="Q40" s="110" t="s">
        <v>188</v>
      </c>
    </row>
    <row r="41" spans="1:17" ht="15.75" customHeight="1">
      <c r="A41" s="27"/>
      <c r="B41" s="59"/>
      <c r="C41" s="28" t="s">
        <v>5</v>
      </c>
      <c r="D41" s="122" t="str">
        <f t="shared" si="0"/>
        <v/>
      </c>
      <c r="E41" s="28" t="s">
        <v>5</v>
      </c>
      <c r="F41" s="61"/>
      <c r="G41" s="56" t="s">
        <v>192</v>
      </c>
      <c r="H41" s="214"/>
      <c r="I41" s="110" t="s">
        <v>188</v>
      </c>
      <c r="J41" s="61"/>
      <c r="K41" s="56" t="s">
        <v>192</v>
      </c>
      <c r="L41" s="214"/>
      <c r="M41" s="110" t="s">
        <v>188</v>
      </c>
      <c r="N41" s="61"/>
      <c r="O41" s="56" t="s">
        <v>192</v>
      </c>
      <c r="P41" s="214"/>
      <c r="Q41" s="110" t="s">
        <v>188</v>
      </c>
    </row>
    <row r="42" spans="1:17" ht="15.75" customHeight="1">
      <c r="A42" s="27"/>
      <c r="B42" s="59"/>
      <c r="C42" s="28" t="s">
        <v>5</v>
      </c>
      <c r="D42" s="122" t="str">
        <f t="shared" si="0"/>
        <v/>
      </c>
      <c r="E42" s="28" t="s">
        <v>5</v>
      </c>
      <c r="F42" s="61"/>
      <c r="G42" s="56" t="s">
        <v>192</v>
      </c>
      <c r="H42" s="214"/>
      <c r="I42" s="110" t="s">
        <v>188</v>
      </c>
      <c r="J42" s="61"/>
      <c r="K42" s="56" t="s">
        <v>192</v>
      </c>
      <c r="L42" s="214"/>
      <c r="M42" s="110" t="s">
        <v>188</v>
      </c>
      <c r="N42" s="61"/>
      <c r="O42" s="56" t="s">
        <v>192</v>
      </c>
      <c r="P42" s="214"/>
      <c r="Q42" s="110" t="s">
        <v>188</v>
      </c>
    </row>
    <row r="43" spans="1:17" ht="15.75" customHeight="1">
      <c r="A43" s="27"/>
      <c r="B43" s="59"/>
      <c r="C43" s="28" t="s">
        <v>5</v>
      </c>
      <c r="D43" s="122" t="str">
        <f t="shared" si="0"/>
        <v/>
      </c>
      <c r="E43" s="28" t="s">
        <v>5</v>
      </c>
      <c r="F43" s="61"/>
      <c r="G43" s="56" t="s">
        <v>192</v>
      </c>
      <c r="H43" s="214"/>
      <c r="I43" s="110" t="s">
        <v>188</v>
      </c>
      <c r="J43" s="61"/>
      <c r="K43" s="56" t="s">
        <v>192</v>
      </c>
      <c r="L43" s="214"/>
      <c r="M43" s="110" t="s">
        <v>188</v>
      </c>
      <c r="N43" s="61"/>
      <c r="O43" s="56" t="s">
        <v>192</v>
      </c>
      <c r="P43" s="214"/>
      <c r="Q43" s="110" t="s">
        <v>188</v>
      </c>
    </row>
    <row r="44" spans="1:17" ht="15.75" customHeight="1">
      <c r="A44" s="27"/>
      <c r="B44" s="59"/>
      <c r="C44" s="28" t="s">
        <v>5</v>
      </c>
      <c r="D44" s="122" t="str">
        <f t="shared" si="0"/>
        <v/>
      </c>
      <c r="E44" s="28" t="s">
        <v>5</v>
      </c>
      <c r="F44" s="61"/>
      <c r="G44" s="56" t="s">
        <v>192</v>
      </c>
      <c r="H44" s="214"/>
      <c r="I44" s="110" t="s">
        <v>188</v>
      </c>
      <c r="J44" s="61"/>
      <c r="K44" s="56" t="s">
        <v>192</v>
      </c>
      <c r="L44" s="214"/>
      <c r="M44" s="110" t="s">
        <v>188</v>
      </c>
      <c r="N44" s="61"/>
      <c r="O44" s="56" t="s">
        <v>192</v>
      </c>
      <c r="P44" s="214"/>
      <c r="Q44" s="110" t="s">
        <v>188</v>
      </c>
    </row>
    <row r="45" spans="1:17" ht="15.75" customHeight="1">
      <c r="A45" s="27"/>
      <c r="B45" s="59"/>
      <c r="C45" s="28" t="s">
        <v>5</v>
      </c>
      <c r="D45" s="122" t="str">
        <f t="shared" si="0"/>
        <v/>
      </c>
      <c r="E45" s="28" t="s">
        <v>5</v>
      </c>
      <c r="F45" s="61"/>
      <c r="G45" s="56" t="s">
        <v>192</v>
      </c>
      <c r="H45" s="214"/>
      <c r="I45" s="110" t="s">
        <v>188</v>
      </c>
      <c r="J45" s="61"/>
      <c r="K45" s="56" t="s">
        <v>192</v>
      </c>
      <c r="L45" s="214"/>
      <c r="M45" s="110" t="s">
        <v>188</v>
      </c>
      <c r="N45" s="61"/>
      <c r="O45" s="56" t="s">
        <v>192</v>
      </c>
      <c r="P45" s="214"/>
      <c r="Q45" s="110" t="s">
        <v>188</v>
      </c>
    </row>
    <row r="46" spans="1:17" ht="15.75" customHeight="1">
      <c r="A46" s="27"/>
      <c r="B46" s="59"/>
      <c r="C46" s="28" t="s">
        <v>5</v>
      </c>
      <c r="D46" s="122" t="str">
        <f t="shared" si="0"/>
        <v/>
      </c>
      <c r="E46" s="28" t="s">
        <v>5</v>
      </c>
      <c r="F46" s="61"/>
      <c r="G46" s="56" t="s">
        <v>192</v>
      </c>
      <c r="H46" s="214"/>
      <c r="I46" s="110" t="s">
        <v>188</v>
      </c>
      <c r="J46" s="61"/>
      <c r="K46" s="56" t="s">
        <v>192</v>
      </c>
      <c r="L46" s="214"/>
      <c r="M46" s="110" t="s">
        <v>188</v>
      </c>
      <c r="N46" s="61"/>
      <c r="O46" s="56" t="s">
        <v>192</v>
      </c>
      <c r="P46" s="214"/>
      <c r="Q46" s="110" t="s">
        <v>188</v>
      </c>
    </row>
    <row r="47" spans="1:17" ht="15.75" customHeight="1">
      <c r="A47" s="27"/>
      <c r="B47" s="59"/>
      <c r="C47" s="28" t="s">
        <v>5</v>
      </c>
      <c r="D47" s="122" t="str">
        <f t="shared" si="0"/>
        <v/>
      </c>
      <c r="E47" s="28" t="s">
        <v>5</v>
      </c>
      <c r="F47" s="61"/>
      <c r="G47" s="56" t="s">
        <v>192</v>
      </c>
      <c r="H47" s="214"/>
      <c r="I47" s="110" t="s">
        <v>188</v>
      </c>
      <c r="J47" s="61"/>
      <c r="K47" s="56" t="s">
        <v>192</v>
      </c>
      <c r="L47" s="214"/>
      <c r="M47" s="110" t="s">
        <v>188</v>
      </c>
      <c r="N47" s="61"/>
      <c r="O47" s="56" t="s">
        <v>192</v>
      </c>
      <c r="P47" s="214"/>
      <c r="Q47" s="110" t="s">
        <v>188</v>
      </c>
    </row>
    <row r="48" spans="1:17" ht="15.75" customHeight="1">
      <c r="A48" s="27"/>
      <c r="B48" s="59"/>
      <c r="C48" s="28" t="s">
        <v>5</v>
      </c>
      <c r="D48" s="122" t="str">
        <f t="shared" si="0"/>
        <v/>
      </c>
      <c r="E48" s="28" t="s">
        <v>5</v>
      </c>
      <c r="F48" s="61"/>
      <c r="G48" s="56" t="s">
        <v>192</v>
      </c>
      <c r="H48" s="214"/>
      <c r="I48" s="110" t="s">
        <v>188</v>
      </c>
      <c r="J48" s="61"/>
      <c r="K48" s="56" t="s">
        <v>192</v>
      </c>
      <c r="L48" s="214"/>
      <c r="M48" s="110" t="s">
        <v>188</v>
      </c>
      <c r="N48" s="61"/>
      <c r="O48" s="56" t="s">
        <v>192</v>
      </c>
      <c r="P48" s="214"/>
      <c r="Q48" s="110" t="s">
        <v>188</v>
      </c>
    </row>
    <row r="49" spans="1:49" ht="15.75" customHeight="1">
      <c r="A49" s="27"/>
      <c r="B49" s="59"/>
      <c r="C49" s="28" t="s">
        <v>5</v>
      </c>
      <c r="D49" s="122" t="str">
        <f t="shared" si="0"/>
        <v/>
      </c>
      <c r="E49" s="28" t="s">
        <v>5</v>
      </c>
      <c r="F49" s="61"/>
      <c r="G49" s="56" t="s">
        <v>192</v>
      </c>
      <c r="H49" s="214"/>
      <c r="I49" s="110" t="s">
        <v>188</v>
      </c>
      <c r="J49" s="61"/>
      <c r="K49" s="56" t="s">
        <v>192</v>
      </c>
      <c r="L49" s="214"/>
      <c r="M49" s="110" t="s">
        <v>188</v>
      </c>
      <c r="N49" s="61"/>
      <c r="O49" s="56" t="s">
        <v>192</v>
      </c>
      <c r="P49" s="214"/>
      <c r="Q49" s="110" t="s">
        <v>188</v>
      </c>
    </row>
    <row r="50" spans="1:49" ht="15.75" customHeight="1">
      <c r="A50" s="27"/>
      <c r="B50" s="59"/>
      <c r="C50" s="28" t="s">
        <v>5</v>
      </c>
      <c r="D50" s="122" t="str">
        <f t="shared" si="0"/>
        <v/>
      </c>
      <c r="E50" s="28" t="s">
        <v>5</v>
      </c>
      <c r="F50" s="61"/>
      <c r="G50" s="56" t="s">
        <v>192</v>
      </c>
      <c r="H50" s="214"/>
      <c r="I50" s="110" t="s">
        <v>188</v>
      </c>
      <c r="J50" s="61"/>
      <c r="K50" s="56" t="s">
        <v>192</v>
      </c>
      <c r="L50" s="214"/>
      <c r="M50" s="110" t="s">
        <v>188</v>
      </c>
      <c r="N50" s="61"/>
      <c r="O50" s="56" t="s">
        <v>192</v>
      </c>
      <c r="P50" s="214"/>
      <c r="Q50" s="110" t="s">
        <v>188</v>
      </c>
    </row>
    <row r="51" spans="1:49" ht="15.75" customHeight="1">
      <c r="A51" s="27"/>
      <c r="B51" s="59"/>
      <c r="C51" s="28" t="s">
        <v>5</v>
      </c>
      <c r="D51" s="122" t="str">
        <f t="shared" si="0"/>
        <v/>
      </c>
      <c r="E51" s="28" t="s">
        <v>5</v>
      </c>
      <c r="F51" s="61"/>
      <c r="G51" s="56" t="s">
        <v>192</v>
      </c>
      <c r="H51" s="214"/>
      <c r="I51" s="110" t="s">
        <v>188</v>
      </c>
      <c r="J51" s="61"/>
      <c r="K51" s="56" t="s">
        <v>192</v>
      </c>
      <c r="L51" s="214"/>
      <c r="M51" s="110" t="s">
        <v>188</v>
      </c>
      <c r="N51" s="61"/>
      <c r="O51" s="56" t="s">
        <v>192</v>
      </c>
      <c r="P51" s="214"/>
      <c r="Q51" s="110" t="s">
        <v>188</v>
      </c>
    </row>
    <row r="52" spans="1:49" ht="15.75" customHeight="1">
      <c r="A52" s="27"/>
      <c r="B52" s="59"/>
      <c r="C52" s="28" t="s">
        <v>5</v>
      </c>
      <c r="D52" s="122" t="str">
        <f t="shared" si="0"/>
        <v/>
      </c>
      <c r="E52" s="28" t="s">
        <v>5</v>
      </c>
      <c r="F52" s="61"/>
      <c r="G52" s="56" t="s">
        <v>192</v>
      </c>
      <c r="H52" s="214"/>
      <c r="I52" s="110" t="s">
        <v>188</v>
      </c>
      <c r="J52" s="61"/>
      <c r="K52" s="56" t="s">
        <v>192</v>
      </c>
      <c r="L52" s="214"/>
      <c r="M52" s="110" t="s">
        <v>188</v>
      </c>
      <c r="N52" s="61"/>
      <c r="O52" s="56" t="s">
        <v>192</v>
      </c>
      <c r="P52" s="214"/>
      <c r="Q52" s="110" t="s">
        <v>188</v>
      </c>
    </row>
    <row r="53" spans="1:49" ht="15.75" customHeight="1">
      <c r="A53" s="27"/>
      <c r="B53" s="59"/>
      <c r="C53" s="28" t="s">
        <v>5</v>
      </c>
      <c r="D53" s="122" t="str">
        <f t="shared" si="0"/>
        <v/>
      </c>
      <c r="E53" s="28" t="s">
        <v>5</v>
      </c>
      <c r="F53" s="61"/>
      <c r="G53" s="56" t="s">
        <v>192</v>
      </c>
      <c r="H53" s="214"/>
      <c r="I53" s="110" t="s">
        <v>188</v>
      </c>
      <c r="J53" s="61"/>
      <c r="K53" s="56" t="s">
        <v>192</v>
      </c>
      <c r="L53" s="214"/>
      <c r="M53" s="110" t="s">
        <v>188</v>
      </c>
      <c r="N53" s="61"/>
      <c r="O53" s="56" t="s">
        <v>192</v>
      </c>
      <c r="P53" s="214"/>
      <c r="Q53" s="110" t="s">
        <v>188</v>
      </c>
    </row>
    <row r="54" spans="1:49" ht="15.75" customHeight="1">
      <c r="A54" s="27"/>
      <c r="B54" s="59"/>
      <c r="C54" s="28" t="s">
        <v>5</v>
      </c>
      <c r="D54" s="122" t="str">
        <f t="shared" si="0"/>
        <v/>
      </c>
      <c r="E54" s="28" t="s">
        <v>5</v>
      </c>
      <c r="F54" s="61"/>
      <c r="G54" s="56" t="s">
        <v>192</v>
      </c>
      <c r="H54" s="214"/>
      <c r="I54" s="110" t="s">
        <v>188</v>
      </c>
      <c r="J54" s="61"/>
      <c r="K54" s="56" t="s">
        <v>192</v>
      </c>
      <c r="L54" s="214"/>
      <c r="M54" s="110" t="s">
        <v>188</v>
      </c>
      <c r="N54" s="61"/>
      <c r="O54" s="56" t="s">
        <v>192</v>
      </c>
      <c r="P54" s="214"/>
      <c r="Q54" s="110" t="s">
        <v>188</v>
      </c>
    </row>
    <row r="55" spans="1:49" ht="15.75" customHeight="1" thickBot="1">
      <c r="A55" s="29"/>
      <c r="B55" s="60"/>
      <c r="C55" s="30" t="s">
        <v>5</v>
      </c>
      <c r="D55" s="122" t="str">
        <f t="shared" si="0"/>
        <v/>
      </c>
      <c r="E55" s="30" t="s">
        <v>5</v>
      </c>
      <c r="F55" s="62"/>
      <c r="G55" s="57" t="s">
        <v>192</v>
      </c>
      <c r="H55" s="215"/>
      <c r="I55" s="111" t="s">
        <v>188</v>
      </c>
      <c r="J55" s="62"/>
      <c r="K55" s="57" t="s">
        <v>192</v>
      </c>
      <c r="L55" s="215"/>
      <c r="M55" s="111" t="s">
        <v>188</v>
      </c>
      <c r="N55" s="62"/>
      <c r="O55" s="57" t="s">
        <v>192</v>
      </c>
      <c r="P55" s="215"/>
      <c r="Q55" s="111" t="s">
        <v>188</v>
      </c>
    </row>
    <row r="56" spans="1:49" ht="15.75" customHeight="1" thickTop="1">
      <c r="A56" s="134" t="s">
        <v>0</v>
      </c>
      <c r="B56" s="135">
        <f>SUM(B9:B55)</f>
        <v>0</v>
      </c>
      <c r="C56" s="112" t="s">
        <v>5</v>
      </c>
      <c r="D56" s="136">
        <f>SUM(D9:D55)</f>
        <v>0</v>
      </c>
      <c r="E56" s="112" t="s">
        <v>5</v>
      </c>
      <c r="F56" s="627" t="s">
        <v>197</v>
      </c>
      <c r="G56" s="628"/>
      <c r="H56" s="628"/>
      <c r="I56" s="628"/>
      <c r="J56" s="627" t="s">
        <v>197</v>
      </c>
      <c r="K56" s="628"/>
      <c r="L56" s="628"/>
      <c r="M56" s="628"/>
      <c r="N56" s="627" t="s">
        <v>197</v>
      </c>
      <c r="O56" s="628"/>
      <c r="P56" s="628"/>
      <c r="Q56" s="628"/>
    </row>
    <row r="57" spans="1:49" s="119" customFormat="1" ht="15.75" customHeight="1">
      <c r="A57" s="113"/>
      <c r="B57" s="108" t="s">
        <v>265</v>
      </c>
      <c r="C57" s="114" t="s">
        <v>119</v>
      </c>
      <c r="D57" s="108" t="s">
        <v>266</v>
      </c>
      <c r="E57" s="115"/>
      <c r="F57" s="116"/>
      <c r="G57" s="115"/>
      <c r="H57" s="115"/>
      <c r="I57" s="117"/>
      <c r="J57" s="116"/>
      <c r="K57" s="115"/>
      <c r="L57" s="115"/>
      <c r="M57" s="117"/>
      <c r="N57" s="116"/>
      <c r="O57" s="115"/>
      <c r="P57" s="115"/>
      <c r="Q57" s="117"/>
      <c r="R57" s="115"/>
      <c r="S57" s="115"/>
      <c r="T57" s="629"/>
      <c r="U57" s="629"/>
      <c r="V57" s="629"/>
      <c r="W57" s="629"/>
      <c r="X57" s="629"/>
      <c r="Y57" s="629"/>
      <c r="Z57" s="629"/>
      <c r="AA57" s="629"/>
      <c r="AB57" s="629"/>
      <c r="AC57" s="629"/>
      <c r="AD57" s="629"/>
      <c r="AE57" s="629"/>
      <c r="AF57" s="629"/>
      <c r="AG57" s="629"/>
      <c r="AH57" s="629"/>
      <c r="AI57" s="629"/>
      <c r="AJ57" s="629"/>
      <c r="AK57" s="629"/>
      <c r="AL57" s="629"/>
      <c r="AM57" s="629"/>
      <c r="AN57" s="629"/>
      <c r="AO57" s="629"/>
      <c r="AP57" s="629"/>
      <c r="AQ57" s="629"/>
      <c r="AR57" s="629"/>
      <c r="AS57" s="629"/>
      <c r="AT57" s="629"/>
      <c r="AU57" s="629"/>
      <c r="AV57" s="629"/>
      <c r="AW57" s="118"/>
    </row>
    <row r="58" spans="1:49" s="119" customFormat="1" ht="15.75" customHeight="1">
      <c r="A58" s="113"/>
      <c r="B58" s="108"/>
      <c r="C58" s="114"/>
      <c r="D58" s="108"/>
      <c r="E58" s="115"/>
      <c r="F58" s="116"/>
      <c r="G58" s="115"/>
      <c r="H58" s="115"/>
      <c r="I58" s="117"/>
      <c r="J58" s="116"/>
      <c r="K58" s="115"/>
      <c r="L58" s="115"/>
      <c r="M58" s="117"/>
      <c r="N58" s="116"/>
      <c r="O58" s="115"/>
      <c r="P58" s="115"/>
      <c r="Q58" s="117"/>
      <c r="R58" s="115"/>
      <c r="S58" s="115"/>
      <c r="T58" s="278"/>
      <c r="U58" s="278"/>
      <c r="V58" s="278"/>
      <c r="W58" s="278"/>
      <c r="X58" s="278"/>
      <c r="Y58" s="278"/>
      <c r="Z58" s="278"/>
      <c r="AA58" s="278"/>
      <c r="AB58" s="278"/>
      <c r="AC58" s="278"/>
      <c r="AD58" s="278"/>
      <c r="AE58" s="278"/>
      <c r="AF58" s="278"/>
      <c r="AG58" s="278"/>
      <c r="AH58" s="278"/>
      <c r="AI58" s="278"/>
      <c r="AJ58" s="278"/>
      <c r="AK58" s="278"/>
      <c r="AL58" s="278"/>
      <c r="AM58" s="278"/>
      <c r="AN58" s="278"/>
      <c r="AO58" s="278"/>
      <c r="AP58" s="278"/>
      <c r="AQ58" s="278"/>
      <c r="AR58" s="278"/>
      <c r="AS58" s="278"/>
      <c r="AT58" s="278"/>
      <c r="AU58" s="278"/>
      <c r="AV58" s="278"/>
      <c r="AW58" s="118"/>
    </row>
    <row r="59" spans="1:49" ht="51.75" customHeight="1">
      <c r="A59" s="630" t="s">
        <v>212</v>
      </c>
      <c r="B59" s="631"/>
      <c r="C59" s="630"/>
      <c r="D59" s="631"/>
      <c r="E59" s="630"/>
      <c r="F59" s="631"/>
      <c r="G59" s="630"/>
      <c r="H59" s="630"/>
      <c r="I59" s="630"/>
      <c r="J59" s="631"/>
      <c r="K59" s="630"/>
      <c r="L59" s="630"/>
      <c r="M59" s="630"/>
      <c r="N59" s="631"/>
      <c r="O59" s="630"/>
      <c r="P59" s="630"/>
      <c r="Q59" s="630"/>
    </row>
    <row r="60" spans="1:49" ht="40.5" customHeight="1">
      <c r="B60" s="120"/>
      <c r="C60" s="121"/>
      <c r="E60" s="121"/>
    </row>
    <row r="61" spans="1:49" ht="19.5" customHeight="1">
      <c r="C61" s="121"/>
      <c r="E61" s="121"/>
    </row>
    <row r="62" spans="1:49" ht="19.5" customHeight="1">
      <c r="C62" s="121"/>
      <c r="E62" s="121"/>
    </row>
    <row r="63" spans="1:49" ht="19.5" customHeight="1">
      <c r="C63" s="121"/>
      <c r="E63" s="121"/>
    </row>
    <row r="64" spans="1:49" ht="19.5" customHeight="1">
      <c r="C64" s="121"/>
      <c r="E64" s="121"/>
    </row>
    <row r="65" spans="3:5" ht="19.5" customHeight="1">
      <c r="C65" s="121"/>
      <c r="E65" s="121"/>
    </row>
    <row r="66" spans="3:5">
      <c r="C66" s="121"/>
      <c r="E66" s="121"/>
    </row>
    <row r="67" spans="3:5">
      <c r="C67" s="121"/>
      <c r="E67" s="121"/>
    </row>
    <row r="68" spans="3:5">
      <c r="C68" s="121"/>
      <c r="E68" s="121"/>
    </row>
  </sheetData>
  <sheetProtection formatRows="0" insertRows="0"/>
  <mergeCells count="12">
    <mergeCell ref="A2:Q2"/>
    <mergeCell ref="B4:Q4"/>
    <mergeCell ref="B8:C8"/>
    <mergeCell ref="D8:E8"/>
    <mergeCell ref="F8:I8"/>
    <mergeCell ref="J8:M8"/>
    <mergeCell ref="N8:Q8"/>
    <mergeCell ref="F56:I56"/>
    <mergeCell ref="J56:M56"/>
    <mergeCell ref="N56:Q56"/>
    <mergeCell ref="T57:AV57"/>
    <mergeCell ref="A59:Q59"/>
  </mergeCells>
  <phoneticPr fontId="2"/>
  <printOptions horizontalCentered="1" verticalCentered="1"/>
  <pageMargins left="0.39370078740157483" right="0.39370078740157483" top="0.39370078740157483" bottom="0.19685039370078741" header="0.19685039370078741" footer="0.31496062992125984"/>
  <pageSetup paperSize="9" scale="8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9"/>
    <pageSetUpPr fitToPage="1"/>
  </sheetPr>
  <dimension ref="A1:AO66"/>
  <sheetViews>
    <sheetView tabSelected="1" view="pageBreakPreview" zoomScaleNormal="80" zoomScaleSheetLayoutView="100" workbookViewId="0">
      <pane ySplit="6" topLeftCell="A7" activePane="bottomLeft" state="frozen"/>
      <selection activeCell="A2" sqref="A2:X2"/>
      <selection pane="bottomLeft" activeCell="K9" sqref="K9"/>
    </sheetView>
  </sheetViews>
  <sheetFormatPr defaultColWidth="9" defaultRowHeight="13.5"/>
  <cols>
    <col min="1" max="1" width="11.625" style="124" customWidth="1"/>
    <col min="2" max="2" width="11" style="123" customWidth="1"/>
    <col min="3" max="3" width="3.875" style="124" customWidth="1"/>
    <col min="4" max="4" width="11" style="123" customWidth="1"/>
    <col min="5" max="5" width="3.5" style="124" customWidth="1"/>
    <col min="6" max="6" width="8.625" style="105" customWidth="1"/>
    <col min="7" max="7" width="3.375" style="106" customWidth="1"/>
    <col min="8" max="8" width="4.25" style="106" customWidth="1"/>
    <col min="9" max="9" width="3.375" style="107" customWidth="1"/>
    <col min="10" max="10" width="8.625" style="105" customWidth="1"/>
    <col min="11" max="11" width="3.375" style="106" customWidth="1"/>
    <col min="12" max="12" width="4.25" style="106" customWidth="1"/>
    <col min="13" max="13" width="3.375" style="107" customWidth="1"/>
    <col min="14" max="14" width="8.625" style="105" customWidth="1"/>
    <col min="15" max="15" width="3.375" style="106" customWidth="1"/>
    <col min="16" max="16" width="4.25" style="106" customWidth="1"/>
    <col min="17" max="17" width="4.375" style="107" bestFit="1" customWidth="1"/>
    <col min="18" max="16384" width="9" style="124"/>
  </cols>
  <sheetData>
    <row r="1" spans="1:18">
      <c r="A1" s="137" t="s">
        <v>90</v>
      </c>
      <c r="B1" s="270"/>
      <c r="C1" s="271"/>
      <c r="D1" s="270"/>
      <c r="E1" s="271"/>
      <c r="F1" s="265"/>
      <c r="G1" s="266"/>
      <c r="H1" s="266"/>
      <c r="I1" s="267"/>
      <c r="J1" s="265"/>
      <c r="K1" s="266"/>
      <c r="L1" s="266"/>
      <c r="M1" s="267"/>
      <c r="N1" s="265"/>
      <c r="O1" s="266"/>
      <c r="P1" s="266"/>
      <c r="Q1" s="267"/>
    </row>
    <row r="2" spans="1:18" ht="19.5" customHeight="1">
      <c r="A2" s="647" t="s">
        <v>196</v>
      </c>
      <c r="B2" s="648"/>
      <c r="C2" s="647"/>
      <c r="D2" s="648"/>
      <c r="E2" s="647"/>
      <c r="F2" s="648"/>
      <c r="G2" s="647"/>
      <c r="H2" s="647"/>
      <c r="I2" s="649"/>
      <c r="J2" s="648"/>
      <c r="K2" s="647"/>
      <c r="L2" s="647"/>
      <c r="M2" s="649"/>
      <c r="N2" s="648"/>
      <c r="O2" s="647"/>
      <c r="P2" s="647"/>
      <c r="Q2" s="649"/>
    </row>
    <row r="3" spans="1:18" ht="19.5" customHeight="1">
      <c r="A3" s="272"/>
      <c r="B3" s="273"/>
      <c r="C3" s="272"/>
      <c r="D3" s="273"/>
      <c r="E3" s="272"/>
      <c r="F3" s="273"/>
      <c r="G3" s="272"/>
      <c r="H3" s="272"/>
      <c r="I3" s="274"/>
      <c r="J3" s="273"/>
      <c r="K3" s="272"/>
      <c r="L3" s="272"/>
      <c r="M3" s="274"/>
      <c r="N3" s="273"/>
      <c r="O3" s="272"/>
      <c r="P3" s="272"/>
      <c r="Q3" s="274"/>
    </row>
    <row r="4" spans="1:18" ht="24" customHeight="1">
      <c r="A4" s="109" t="s">
        <v>11</v>
      </c>
      <c r="B4" s="642"/>
      <c r="C4" s="643"/>
      <c r="D4" s="644"/>
      <c r="E4" s="643"/>
      <c r="F4" s="644"/>
      <c r="G4" s="643"/>
      <c r="H4" s="643"/>
      <c r="I4" s="645"/>
      <c r="J4" s="644"/>
      <c r="K4" s="643"/>
      <c r="L4" s="643"/>
      <c r="M4" s="645"/>
      <c r="N4" s="644"/>
      <c r="O4" s="643"/>
      <c r="P4" s="643"/>
      <c r="Q4" s="646"/>
    </row>
    <row r="5" spans="1:18" ht="18" customHeight="1">
      <c r="F5" s="123"/>
      <c r="G5" s="124"/>
      <c r="H5" s="124"/>
      <c r="I5" s="125"/>
      <c r="J5" s="123"/>
      <c r="K5" s="124"/>
      <c r="L5" s="124"/>
      <c r="M5" s="125"/>
      <c r="N5" s="123"/>
      <c r="O5" s="124"/>
      <c r="P5" s="124"/>
      <c r="Q5" s="125"/>
    </row>
    <row r="6" spans="1:18" ht="43.5" customHeight="1">
      <c r="A6" s="275" t="s">
        <v>12</v>
      </c>
      <c r="B6" s="638" t="s">
        <v>193</v>
      </c>
      <c r="C6" s="639"/>
      <c r="D6" s="638" t="s">
        <v>243</v>
      </c>
      <c r="E6" s="640"/>
      <c r="F6" s="638" t="s">
        <v>189</v>
      </c>
      <c r="G6" s="641"/>
      <c r="H6" s="641"/>
      <c r="I6" s="653"/>
      <c r="J6" s="638" t="s">
        <v>190</v>
      </c>
      <c r="K6" s="641"/>
      <c r="L6" s="641"/>
      <c r="M6" s="653"/>
      <c r="N6" s="638" t="s">
        <v>191</v>
      </c>
      <c r="O6" s="641"/>
      <c r="P6" s="641"/>
      <c r="Q6" s="653"/>
    </row>
    <row r="7" spans="1:18" ht="15.75" customHeight="1">
      <c r="A7" s="276" t="s">
        <v>13</v>
      </c>
      <c r="B7" s="64"/>
      <c r="C7" s="31" t="s">
        <v>5</v>
      </c>
      <c r="D7" s="130" t="str">
        <f>IF(F7*H7+J7*L7+N7*P7=0,"",F7*H7+J7*L7+N7*P7)</f>
        <v/>
      </c>
      <c r="E7" s="31" t="s">
        <v>5</v>
      </c>
      <c r="F7" s="61"/>
      <c r="G7" s="56" t="s">
        <v>192</v>
      </c>
      <c r="H7" s="214"/>
      <c r="I7" s="110" t="s">
        <v>188</v>
      </c>
      <c r="J7" s="61"/>
      <c r="K7" s="56" t="s">
        <v>192</v>
      </c>
      <c r="L7" s="214"/>
      <c r="M7" s="110" t="s">
        <v>188</v>
      </c>
      <c r="N7" s="61"/>
      <c r="O7" s="56" t="s">
        <v>192</v>
      </c>
      <c r="P7" s="214"/>
      <c r="Q7" s="110" t="s">
        <v>188</v>
      </c>
    </row>
    <row r="8" spans="1:18" ht="15.75" customHeight="1">
      <c r="A8" s="276" t="s">
        <v>14</v>
      </c>
      <c r="B8" s="64"/>
      <c r="C8" s="31" t="s">
        <v>5</v>
      </c>
      <c r="D8" s="130" t="str">
        <f t="shared" ref="D8:D53" si="0">IF(F8*H8+J8*L8+N8*P8=0,"",F8*H8+J8*L8+N8*P8)</f>
        <v/>
      </c>
      <c r="E8" s="31" t="s">
        <v>5</v>
      </c>
      <c r="F8" s="61"/>
      <c r="G8" s="56" t="s">
        <v>192</v>
      </c>
      <c r="H8" s="214"/>
      <c r="I8" s="110" t="s">
        <v>188</v>
      </c>
      <c r="J8" s="61"/>
      <c r="K8" s="56" t="s">
        <v>192</v>
      </c>
      <c r="L8" s="214"/>
      <c r="M8" s="110" t="s">
        <v>188</v>
      </c>
      <c r="N8" s="61"/>
      <c r="O8" s="56" t="s">
        <v>192</v>
      </c>
      <c r="P8" s="214"/>
      <c r="Q8" s="110" t="s">
        <v>188</v>
      </c>
    </row>
    <row r="9" spans="1:18" ht="15.75" customHeight="1">
      <c r="A9" s="276" t="s">
        <v>15</v>
      </c>
      <c r="B9" s="64"/>
      <c r="C9" s="31" t="s">
        <v>5</v>
      </c>
      <c r="D9" s="130" t="str">
        <f t="shared" si="0"/>
        <v/>
      </c>
      <c r="E9" s="31" t="s">
        <v>5</v>
      </c>
      <c r="F9" s="61"/>
      <c r="G9" s="56" t="s">
        <v>192</v>
      </c>
      <c r="H9" s="214"/>
      <c r="I9" s="110" t="s">
        <v>188</v>
      </c>
      <c r="J9" s="61"/>
      <c r="K9" s="56" t="s">
        <v>192</v>
      </c>
      <c r="L9" s="214"/>
      <c r="M9" s="110" t="s">
        <v>188</v>
      </c>
      <c r="N9" s="61"/>
      <c r="O9" s="56" t="s">
        <v>192</v>
      </c>
      <c r="P9" s="214"/>
      <c r="Q9" s="110" t="s">
        <v>188</v>
      </c>
    </row>
    <row r="10" spans="1:18" ht="15.75" customHeight="1">
      <c r="A10" s="276" t="s">
        <v>16</v>
      </c>
      <c r="B10" s="64"/>
      <c r="C10" s="31" t="s">
        <v>5</v>
      </c>
      <c r="D10" s="130" t="str">
        <f t="shared" si="0"/>
        <v/>
      </c>
      <c r="E10" s="31" t="s">
        <v>5</v>
      </c>
      <c r="F10" s="61"/>
      <c r="G10" s="56" t="s">
        <v>192</v>
      </c>
      <c r="H10" s="214"/>
      <c r="I10" s="110" t="s">
        <v>188</v>
      </c>
      <c r="J10" s="61"/>
      <c r="K10" s="56" t="s">
        <v>192</v>
      </c>
      <c r="L10" s="214"/>
      <c r="M10" s="110" t="s">
        <v>188</v>
      </c>
      <c r="N10" s="61"/>
      <c r="O10" s="56" t="s">
        <v>192</v>
      </c>
      <c r="P10" s="214"/>
      <c r="Q10" s="110" t="s">
        <v>188</v>
      </c>
    </row>
    <row r="11" spans="1:18" ht="15.75" customHeight="1">
      <c r="A11" s="276" t="s">
        <v>17</v>
      </c>
      <c r="B11" s="64"/>
      <c r="C11" s="31" t="s">
        <v>5</v>
      </c>
      <c r="D11" s="130" t="str">
        <f t="shared" si="0"/>
        <v/>
      </c>
      <c r="E11" s="31" t="s">
        <v>5</v>
      </c>
      <c r="F11" s="61"/>
      <c r="G11" s="56" t="s">
        <v>192</v>
      </c>
      <c r="H11" s="214"/>
      <c r="I11" s="110" t="s">
        <v>188</v>
      </c>
      <c r="J11" s="61"/>
      <c r="K11" s="56" t="s">
        <v>192</v>
      </c>
      <c r="L11" s="214"/>
      <c r="M11" s="110" t="s">
        <v>188</v>
      </c>
      <c r="N11" s="61"/>
      <c r="O11" s="56" t="s">
        <v>192</v>
      </c>
      <c r="P11" s="214"/>
      <c r="Q11" s="110" t="s">
        <v>188</v>
      </c>
      <c r="R11" s="123"/>
    </row>
    <row r="12" spans="1:18" ht="15.75" customHeight="1">
      <c r="A12" s="276" t="s">
        <v>18</v>
      </c>
      <c r="B12" s="64"/>
      <c r="C12" s="31" t="s">
        <v>5</v>
      </c>
      <c r="D12" s="130" t="str">
        <f t="shared" si="0"/>
        <v/>
      </c>
      <c r="E12" s="31" t="s">
        <v>5</v>
      </c>
      <c r="F12" s="61"/>
      <c r="G12" s="56" t="s">
        <v>192</v>
      </c>
      <c r="H12" s="214"/>
      <c r="I12" s="110" t="s">
        <v>188</v>
      </c>
      <c r="J12" s="61"/>
      <c r="K12" s="56" t="s">
        <v>192</v>
      </c>
      <c r="L12" s="214"/>
      <c r="M12" s="110" t="s">
        <v>188</v>
      </c>
      <c r="N12" s="61"/>
      <c r="O12" s="56" t="s">
        <v>192</v>
      </c>
      <c r="P12" s="214"/>
      <c r="Q12" s="110" t="s">
        <v>188</v>
      </c>
    </row>
    <row r="13" spans="1:18" ht="15.75" customHeight="1">
      <c r="A13" s="276" t="s">
        <v>19</v>
      </c>
      <c r="B13" s="64"/>
      <c r="C13" s="31" t="s">
        <v>5</v>
      </c>
      <c r="D13" s="130" t="str">
        <f t="shared" si="0"/>
        <v/>
      </c>
      <c r="E13" s="31" t="s">
        <v>5</v>
      </c>
      <c r="F13" s="61"/>
      <c r="G13" s="56" t="s">
        <v>192</v>
      </c>
      <c r="H13" s="214"/>
      <c r="I13" s="110" t="s">
        <v>188</v>
      </c>
      <c r="J13" s="61"/>
      <c r="K13" s="56" t="s">
        <v>192</v>
      </c>
      <c r="L13" s="214"/>
      <c r="M13" s="110" t="s">
        <v>188</v>
      </c>
      <c r="N13" s="61"/>
      <c r="O13" s="56" t="s">
        <v>192</v>
      </c>
      <c r="P13" s="214"/>
      <c r="Q13" s="110" t="s">
        <v>188</v>
      </c>
    </row>
    <row r="14" spans="1:18" ht="15.75" customHeight="1">
      <c r="A14" s="276" t="s">
        <v>20</v>
      </c>
      <c r="B14" s="64"/>
      <c r="C14" s="31" t="s">
        <v>5</v>
      </c>
      <c r="D14" s="130" t="str">
        <f t="shared" si="0"/>
        <v/>
      </c>
      <c r="E14" s="31" t="s">
        <v>5</v>
      </c>
      <c r="F14" s="61"/>
      <c r="G14" s="56" t="s">
        <v>192</v>
      </c>
      <c r="H14" s="214"/>
      <c r="I14" s="110" t="s">
        <v>188</v>
      </c>
      <c r="J14" s="61"/>
      <c r="K14" s="56" t="s">
        <v>192</v>
      </c>
      <c r="L14" s="214"/>
      <c r="M14" s="110" t="s">
        <v>188</v>
      </c>
      <c r="N14" s="61"/>
      <c r="O14" s="56" t="s">
        <v>192</v>
      </c>
      <c r="P14" s="214"/>
      <c r="Q14" s="110" t="s">
        <v>188</v>
      </c>
    </row>
    <row r="15" spans="1:18" ht="15.75" customHeight="1">
      <c r="A15" s="276" t="s">
        <v>21</v>
      </c>
      <c r="B15" s="64"/>
      <c r="C15" s="31" t="s">
        <v>5</v>
      </c>
      <c r="D15" s="130" t="str">
        <f t="shared" si="0"/>
        <v/>
      </c>
      <c r="E15" s="31" t="s">
        <v>5</v>
      </c>
      <c r="F15" s="61"/>
      <c r="G15" s="56" t="s">
        <v>192</v>
      </c>
      <c r="H15" s="214"/>
      <c r="I15" s="110" t="s">
        <v>188</v>
      </c>
      <c r="J15" s="61"/>
      <c r="K15" s="56" t="s">
        <v>192</v>
      </c>
      <c r="L15" s="214"/>
      <c r="M15" s="110" t="s">
        <v>188</v>
      </c>
      <c r="N15" s="61"/>
      <c r="O15" s="56" t="s">
        <v>192</v>
      </c>
      <c r="P15" s="214"/>
      <c r="Q15" s="110" t="s">
        <v>188</v>
      </c>
    </row>
    <row r="16" spans="1:18" ht="15.75" customHeight="1">
      <c r="A16" s="276" t="s">
        <v>22</v>
      </c>
      <c r="B16" s="64"/>
      <c r="C16" s="31" t="s">
        <v>5</v>
      </c>
      <c r="D16" s="130" t="str">
        <f t="shared" si="0"/>
        <v/>
      </c>
      <c r="E16" s="31" t="s">
        <v>5</v>
      </c>
      <c r="F16" s="61"/>
      <c r="G16" s="56" t="s">
        <v>192</v>
      </c>
      <c r="H16" s="214"/>
      <c r="I16" s="110" t="s">
        <v>188</v>
      </c>
      <c r="J16" s="61"/>
      <c r="K16" s="56" t="s">
        <v>192</v>
      </c>
      <c r="L16" s="214"/>
      <c r="M16" s="110" t="s">
        <v>188</v>
      </c>
      <c r="N16" s="61"/>
      <c r="O16" s="56" t="s">
        <v>192</v>
      </c>
      <c r="P16" s="214"/>
      <c r="Q16" s="110" t="s">
        <v>188</v>
      </c>
    </row>
    <row r="17" spans="1:17" ht="15.75" customHeight="1">
      <c r="A17" s="276" t="s">
        <v>23</v>
      </c>
      <c r="B17" s="64"/>
      <c r="C17" s="31" t="s">
        <v>5</v>
      </c>
      <c r="D17" s="130" t="str">
        <f t="shared" si="0"/>
        <v/>
      </c>
      <c r="E17" s="31" t="s">
        <v>5</v>
      </c>
      <c r="F17" s="61"/>
      <c r="G17" s="56" t="s">
        <v>192</v>
      </c>
      <c r="H17" s="214"/>
      <c r="I17" s="110" t="s">
        <v>188</v>
      </c>
      <c r="J17" s="61"/>
      <c r="K17" s="56" t="s">
        <v>192</v>
      </c>
      <c r="L17" s="214"/>
      <c r="M17" s="110" t="s">
        <v>188</v>
      </c>
      <c r="N17" s="61"/>
      <c r="O17" s="56" t="s">
        <v>192</v>
      </c>
      <c r="P17" s="214"/>
      <c r="Q17" s="110" t="s">
        <v>188</v>
      </c>
    </row>
    <row r="18" spans="1:17" ht="15.75" customHeight="1">
      <c r="A18" s="276" t="s">
        <v>24</v>
      </c>
      <c r="B18" s="64"/>
      <c r="C18" s="31" t="s">
        <v>5</v>
      </c>
      <c r="D18" s="130" t="str">
        <f t="shared" si="0"/>
        <v/>
      </c>
      <c r="E18" s="31" t="s">
        <v>5</v>
      </c>
      <c r="F18" s="61"/>
      <c r="G18" s="56" t="s">
        <v>192</v>
      </c>
      <c r="H18" s="214"/>
      <c r="I18" s="110" t="s">
        <v>188</v>
      </c>
      <c r="J18" s="61"/>
      <c r="K18" s="56" t="s">
        <v>192</v>
      </c>
      <c r="L18" s="214"/>
      <c r="M18" s="110" t="s">
        <v>188</v>
      </c>
      <c r="N18" s="61"/>
      <c r="O18" s="56" t="s">
        <v>192</v>
      </c>
      <c r="P18" s="214"/>
      <c r="Q18" s="110" t="s">
        <v>188</v>
      </c>
    </row>
    <row r="19" spans="1:17" ht="15.75" customHeight="1">
      <c r="A19" s="276" t="s">
        <v>62</v>
      </c>
      <c r="B19" s="64"/>
      <c r="C19" s="31" t="s">
        <v>5</v>
      </c>
      <c r="D19" s="130" t="str">
        <f t="shared" si="0"/>
        <v/>
      </c>
      <c r="E19" s="31" t="s">
        <v>5</v>
      </c>
      <c r="F19" s="61"/>
      <c r="G19" s="56" t="s">
        <v>192</v>
      </c>
      <c r="H19" s="214"/>
      <c r="I19" s="110" t="s">
        <v>188</v>
      </c>
      <c r="J19" s="61"/>
      <c r="K19" s="56" t="s">
        <v>192</v>
      </c>
      <c r="L19" s="214"/>
      <c r="M19" s="110" t="s">
        <v>188</v>
      </c>
      <c r="N19" s="61"/>
      <c r="O19" s="56" t="s">
        <v>192</v>
      </c>
      <c r="P19" s="214"/>
      <c r="Q19" s="110" t="s">
        <v>188</v>
      </c>
    </row>
    <row r="20" spans="1:17" ht="15.75" customHeight="1">
      <c r="A20" s="276" t="s">
        <v>25</v>
      </c>
      <c r="B20" s="64"/>
      <c r="C20" s="31" t="s">
        <v>5</v>
      </c>
      <c r="D20" s="130" t="str">
        <f t="shared" si="0"/>
        <v/>
      </c>
      <c r="E20" s="31" t="s">
        <v>5</v>
      </c>
      <c r="F20" s="61"/>
      <c r="G20" s="56" t="s">
        <v>192</v>
      </c>
      <c r="H20" s="214"/>
      <c r="I20" s="110" t="s">
        <v>188</v>
      </c>
      <c r="J20" s="61"/>
      <c r="K20" s="56" t="s">
        <v>192</v>
      </c>
      <c r="L20" s="214"/>
      <c r="M20" s="110" t="s">
        <v>188</v>
      </c>
      <c r="N20" s="61"/>
      <c r="O20" s="56" t="s">
        <v>192</v>
      </c>
      <c r="P20" s="214"/>
      <c r="Q20" s="110" t="s">
        <v>188</v>
      </c>
    </row>
    <row r="21" spans="1:17" ht="15.75" customHeight="1">
      <c r="A21" s="276" t="s">
        <v>26</v>
      </c>
      <c r="B21" s="64"/>
      <c r="C21" s="31" t="s">
        <v>5</v>
      </c>
      <c r="D21" s="130" t="str">
        <f t="shared" si="0"/>
        <v/>
      </c>
      <c r="E21" s="31" t="s">
        <v>5</v>
      </c>
      <c r="F21" s="61"/>
      <c r="G21" s="56" t="s">
        <v>192</v>
      </c>
      <c r="H21" s="214"/>
      <c r="I21" s="110" t="s">
        <v>188</v>
      </c>
      <c r="J21" s="61"/>
      <c r="K21" s="56" t="s">
        <v>192</v>
      </c>
      <c r="L21" s="214"/>
      <c r="M21" s="110" t="s">
        <v>188</v>
      </c>
      <c r="N21" s="61"/>
      <c r="O21" s="56" t="s">
        <v>192</v>
      </c>
      <c r="P21" s="214"/>
      <c r="Q21" s="110" t="s">
        <v>188</v>
      </c>
    </row>
    <row r="22" spans="1:17" ht="15.75" customHeight="1">
      <c r="A22" s="276" t="s">
        <v>27</v>
      </c>
      <c r="B22" s="64"/>
      <c r="C22" s="31" t="s">
        <v>5</v>
      </c>
      <c r="D22" s="130" t="str">
        <f t="shared" si="0"/>
        <v/>
      </c>
      <c r="E22" s="31" t="s">
        <v>5</v>
      </c>
      <c r="F22" s="61"/>
      <c r="G22" s="56" t="s">
        <v>192</v>
      </c>
      <c r="H22" s="214"/>
      <c r="I22" s="110" t="s">
        <v>188</v>
      </c>
      <c r="J22" s="61"/>
      <c r="K22" s="56" t="s">
        <v>192</v>
      </c>
      <c r="L22" s="214"/>
      <c r="M22" s="110" t="s">
        <v>188</v>
      </c>
      <c r="N22" s="61"/>
      <c r="O22" s="56" t="s">
        <v>192</v>
      </c>
      <c r="P22" s="214"/>
      <c r="Q22" s="110" t="s">
        <v>188</v>
      </c>
    </row>
    <row r="23" spans="1:17" ht="15.75" customHeight="1">
      <c r="A23" s="276" t="s">
        <v>28</v>
      </c>
      <c r="B23" s="64"/>
      <c r="C23" s="31" t="s">
        <v>5</v>
      </c>
      <c r="D23" s="130" t="str">
        <f t="shared" si="0"/>
        <v/>
      </c>
      <c r="E23" s="31" t="s">
        <v>5</v>
      </c>
      <c r="F23" s="61"/>
      <c r="G23" s="56" t="s">
        <v>192</v>
      </c>
      <c r="H23" s="214"/>
      <c r="I23" s="110" t="s">
        <v>188</v>
      </c>
      <c r="J23" s="61"/>
      <c r="K23" s="56" t="s">
        <v>192</v>
      </c>
      <c r="L23" s="214"/>
      <c r="M23" s="110" t="s">
        <v>188</v>
      </c>
      <c r="N23" s="61"/>
      <c r="O23" s="56" t="s">
        <v>192</v>
      </c>
      <c r="P23" s="214"/>
      <c r="Q23" s="110" t="s">
        <v>188</v>
      </c>
    </row>
    <row r="24" spans="1:17" ht="15.75" customHeight="1">
      <c r="A24" s="276" t="s">
        <v>29</v>
      </c>
      <c r="B24" s="64"/>
      <c r="C24" s="31" t="s">
        <v>5</v>
      </c>
      <c r="D24" s="130" t="str">
        <f t="shared" si="0"/>
        <v/>
      </c>
      <c r="E24" s="33" t="s">
        <v>5</v>
      </c>
      <c r="F24" s="61"/>
      <c r="G24" s="56" t="s">
        <v>192</v>
      </c>
      <c r="H24" s="214"/>
      <c r="I24" s="110" t="s">
        <v>188</v>
      </c>
      <c r="J24" s="61"/>
      <c r="K24" s="56" t="s">
        <v>192</v>
      </c>
      <c r="L24" s="214"/>
      <c r="M24" s="110" t="s">
        <v>188</v>
      </c>
      <c r="N24" s="61"/>
      <c r="O24" s="56" t="s">
        <v>192</v>
      </c>
      <c r="P24" s="214"/>
      <c r="Q24" s="110" t="s">
        <v>188</v>
      </c>
    </row>
    <row r="25" spans="1:17" ht="15.75" customHeight="1">
      <c r="A25" s="276" t="s">
        <v>30</v>
      </c>
      <c r="B25" s="64"/>
      <c r="C25" s="31" t="s">
        <v>5</v>
      </c>
      <c r="D25" s="130" t="str">
        <f t="shared" si="0"/>
        <v/>
      </c>
      <c r="E25" s="31" t="s">
        <v>5</v>
      </c>
      <c r="F25" s="61"/>
      <c r="G25" s="56" t="s">
        <v>192</v>
      </c>
      <c r="H25" s="214"/>
      <c r="I25" s="110" t="s">
        <v>188</v>
      </c>
      <c r="J25" s="61"/>
      <c r="K25" s="56" t="s">
        <v>192</v>
      </c>
      <c r="L25" s="214"/>
      <c r="M25" s="110" t="s">
        <v>188</v>
      </c>
      <c r="N25" s="61"/>
      <c r="O25" s="56" t="s">
        <v>192</v>
      </c>
      <c r="P25" s="214"/>
      <c r="Q25" s="110" t="s">
        <v>188</v>
      </c>
    </row>
    <row r="26" spans="1:17" ht="15.75" customHeight="1">
      <c r="A26" s="276" t="s">
        <v>31</v>
      </c>
      <c r="B26" s="64"/>
      <c r="C26" s="31" t="s">
        <v>5</v>
      </c>
      <c r="D26" s="130" t="str">
        <f t="shared" si="0"/>
        <v/>
      </c>
      <c r="E26" s="31" t="s">
        <v>5</v>
      </c>
      <c r="F26" s="61"/>
      <c r="G26" s="56" t="s">
        <v>192</v>
      </c>
      <c r="H26" s="214"/>
      <c r="I26" s="110" t="s">
        <v>188</v>
      </c>
      <c r="J26" s="61"/>
      <c r="K26" s="56" t="s">
        <v>192</v>
      </c>
      <c r="L26" s="214"/>
      <c r="M26" s="110" t="s">
        <v>188</v>
      </c>
      <c r="N26" s="61"/>
      <c r="O26" s="56" t="s">
        <v>192</v>
      </c>
      <c r="P26" s="214"/>
      <c r="Q26" s="110" t="s">
        <v>188</v>
      </c>
    </row>
    <row r="27" spans="1:17" ht="15.75" customHeight="1">
      <c r="A27" s="276" t="s">
        <v>32</v>
      </c>
      <c r="B27" s="64"/>
      <c r="C27" s="31" t="s">
        <v>5</v>
      </c>
      <c r="D27" s="130" t="str">
        <f t="shared" si="0"/>
        <v/>
      </c>
      <c r="E27" s="31" t="s">
        <v>5</v>
      </c>
      <c r="F27" s="61"/>
      <c r="G27" s="56" t="s">
        <v>192</v>
      </c>
      <c r="H27" s="214"/>
      <c r="I27" s="110" t="s">
        <v>188</v>
      </c>
      <c r="J27" s="61"/>
      <c r="K27" s="56" t="s">
        <v>192</v>
      </c>
      <c r="L27" s="214"/>
      <c r="M27" s="110" t="s">
        <v>188</v>
      </c>
      <c r="N27" s="61"/>
      <c r="O27" s="56" t="s">
        <v>192</v>
      </c>
      <c r="P27" s="214"/>
      <c r="Q27" s="110" t="s">
        <v>188</v>
      </c>
    </row>
    <row r="28" spans="1:17" ht="15.75" customHeight="1">
      <c r="A28" s="276" t="s">
        <v>33</v>
      </c>
      <c r="B28" s="64"/>
      <c r="C28" s="31" t="s">
        <v>5</v>
      </c>
      <c r="D28" s="130" t="str">
        <f t="shared" si="0"/>
        <v/>
      </c>
      <c r="E28" s="31" t="s">
        <v>5</v>
      </c>
      <c r="F28" s="61"/>
      <c r="G28" s="56" t="s">
        <v>192</v>
      </c>
      <c r="H28" s="214"/>
      <c r="I28" s="110" t="s">
        <v>188</v>
      </c>
      <c r="J28" s="61"/>
      <c r="K28" s="56" t="s">
        <v>192</v>
      </c>
      <c r="L28" s="214"/>
      <c r="M28" s="110" t="s">
        <v>188</v>
      </c>
      <c r="N28" s="61"/>
      <c r="O28" s="56" t="s">
        <v>192</v>
      </c>
      <c r="P28" s="214"/>
      <c r="Q28" s="110" t="s">
        <v>188</v>
      </c>
    </row>
    <row r="29" spans="1:17" ht="15.75" customHeight="1">
      <c r="A29" s="276" t="s">
        <v>122</v>
      </c>
      <c r="B29" s="64"/>
      <c r="C29" s="31" t="s">
        <v>5</v>
      </c>
      <c r="D29" s="130" t="str">
        <f t="shared" si="0"/>
        <v/>
      </c>
      <c r="E29" s="31" t="s">
        <v>5</v>
      </c>
      <c r="F29" s="61"/>
      <c r="G29" s="56" t="s">
        <v>192</v>
      </c>
      <c r="H29" s="214"/>
      <c r="I29" s="110" t="s">
        <v>188</v>
      </c>
      <c r="J29" s="61"/>
      <c r="K29" s="56" t="s">
        <v>192</v>
      </c>
      <c r="L29" s="214"/>
      <c r="M29" s="110" t="s">
        <v>188</v>
      </c>
      <c r="N29" s="61"/>
      <c r="O29" s="56" t="s">
        <v>192</v>
      </c>
      <c r="P29" s="214"/>
      <c r="Q29" s="110" t="s">
        <v>188</v>
      </c>
    </row>
    <row r="30" spans="1:17" ht="15.75" customHeight="1">
      <c r="A30" s="276" t="s">
        <v>34</v>
      </c>
      <c r="B30" s="64"/>
      <c r="C30" s="31" t="s">
        <v>5</v>
      </c>
      <c r="D30" s="130" t="str">
        <f t="shared" si="0"/>
        <v/>
      </c>
      <c r="E30" s="31" t="s">
        <v>5</v>
      </c>
      <c r="F30" s="61"/>
      <c r="G30" s="56" t="s">
        <v>192</v>
      </c>
      <c r="H30" s="214"/>
      <c r="I30" s="110" t="s">
        <v>188</v>
      </c>
      <c r="J30" s="61"/>
      <c r="K30" s="56" t="s">
        <v>192</v>
      </c>
      <c r="L30" s="214"/>
      <c r="M30" s="110" t="s">
        <v>188</v>
      </c>
      <c r="N30" s="61"/>
      <c r="O30" s="56" t="s">
        <v>192</v>
      </c>
      <c r="P30" s="214"/>
      <c r="Q30" s="110" t="s">
        <v>188</v>
      </c>
    </row>
    <row r="31" spans="1:17" ht="15.75" customHeight="1">
      <c r="A31" s="276" t="s">
        <v>35</v>
      </c>
      <c r="B31" s="64"/>
      <c r="C31" s="31" t="s">
        <v>5</v>
      </c>
      <c r="D31" s="130" t="str">
        <f t="shared" si="0"/>
        <v/>
      </c>
      <c r="E31" s="31" t="s">
        <v>5</v>
      </c>
      <c r="F31" s="61"/>
      <c r="G31" s="56" t="s">
        <v>192</v>
      </c>
      <c r="H31" s="214"/>
      <c r="I31" s="110" t="s">
        <v>188</v>
      </c>
      <c r="J31" s="61"/>
      <c r="K31" s="56" t="s">
        <v>192</v>
      </c>
      <c r="L31" s="214"/>
      <c r="M31" s="110" t="s">
        <v>188</v>
      </c>
      <c r="N31" s="61"/>
      <c r="O31" s="56" t="s">
        <v>192</v>
      </c>
      <c r="P31" s="214"/>
      <c r="Q31" s="110" t="s">
        <v>188</v>
      </c>
    </row>
    <row r="32" spans="1:17" ht="15.75" customHeight="1">
      <c r="A32" s="276" t="s">
        <v>36</v>
      </c>
      <c r="B32" s="64"/>
      <c r="C32" s="31" t="s">
        <v>5</v>
      </c>
      <c r="D32" s="130" t="str">
        <f t="shared" si="0"/>
        <v/>
      </c>
      <c r="E32" s="31" t="s">
        <v>5</v>
      </c>
      <c r="F32" s="61"/>
      <c r="G32" s="56" t="s">
        <v>192</v>
      </c>
      <c r="H32" s="214"/>
      <c r="I32" s="110" t="s">
        <v>188</v>
      </c>
      <c r="J32" s="61"/>
      <c r="K32" s="56" t="s">
        <v>192</v>
      </c>
      <c r="L32" s="214"/>
      <c r="M32" s="110" t="s">
        <v>188</v>
      </c>
      <c r="N32" s="61"/>
      <c r="O32" s="56" t="s">
        <v>192</v>
      </c>
      <c r="P32" s="214"/>
      <c r="Q32" s="110" t="s">
        <v>188</v>
      </c>
    </row>
    <row r="33" spans="1:17" ht="15.75" customHeight="1">
      <c r="A33" s="276" t="s">
        <v>37</v>
      </c>
      <c r="B33" s="64"/>
      <c r="C33" s="31" t="s">
        <v>5</v>
      </c>
      <c r="D33" s="130" t="str">
        <f t="shared" si="0"/>
        <v/>
      </c>
      <c r="E33" s="31" t="s">
        <v>5</v>
      </c>
      <c r="F33" s="61"/>
      <c r="G33" s="56" t="s">
        <v>192</v>
      </c>
      <c r="H33" s="214"/>
      <c r="I33" s="110" t="s">
        <v>188</v>
      </c>
      <c r="J33" s="61"/>
      <c r="K33" s="56" t="s">
        <v>192</v>
      </c>
      <c r="L33" s="214"/>
      <c r="M33" s="110" t="s">
        <v>188</v>
      </c>
      <c r="N33" s="61"/>
      <c r="O33" s="56" t="s">
        <v>192</v>
      </c>
      <c r="P33" s="214"/>
      <c r="Q33" s="110" t="s">
        <v>188</v>
      </c>
    </row>
    <row r="34" spans="1:17" ht="15.75" customHeight="1">
      <c r="A34" s="276" t="s">
        <v>38</v>
      </c>
      <c r="B34" s="64"/>
      <c r="C34" s="31" t="s">
        <v>5</v>
      </c>
      <c r="D34" s="130" t="str">
        <f t="shared" si="0"/>
        <v/>
      </c>
      <c r="E34" s="31" t="s">
        <v>5</v>
      </c>
      <c r="F34" s="61"/>
      <c r="G34" s="56" t="s">
        <v>192</v>
      </c>
      <c r="H34" s="214"/>
      <c r="I34" s="110" t="s">
        <v>188</v>
      </c>
      <c r="J34" s="61"/>
      <c r="K34" s="56" t="s">
        <v>192</v>
      </c>
      <c r="L34" s="214"/>
      <c r="M34" s="110" t="s">
        <v>188</v>
      </c>
      <c r="N34" s="61"/>
      <c r="O34" s="56" t="s">
        <v>192</v>
      </c>
      <c r="P34" s="214"/>
      <c r="Q34" s="110" t="s">
        <v>188</v>
      </c>
    </row>
    <row r="35" spans="1:17" ht="15.75" customHeight="1">
      <c r="A35" s="276" t="s">
        <v>39</v>
      </c>
      <c r="B35" s="64"/>
      <c r="C35" s="31" t="s">
        <v>5</v>
      </c>
      <c r="D35" s="130" t="str">
        <f t="shared" si="0"/>
        <v/>
      </c>
      <c r="E35" s="31" t="s">
        <v>5</v>
      </c>
      <c r="F35" s="61"/>
      <c r="G35" s="56" t="s">
        <v>192</v>
      </c>
      <c r="H35" s="214"/>
      <c r="I35" s="110" t="s">
        <v>188</v>
      </c>
      <c r="J35" s="61"/>
      <c r="K35" s="56" t="s">
        <v>192</v>
      </c>
      <c r="L35" s="214"/>
      <c r="M35" s="110" t="s">
        <v>188</v>
      </c>
      <c r="N35" s="61"/>
      <c r="O35" s="56" t="s">
        <v>192</v>
      </c>
      <c r="P35" s="214"/>
      <c r="Q35" s="110" t="s">
        <v>188</v>
      </c>
    </row>
    <row r="36" spans="1:17" ht="15.75" customHeight="1">
      <c r="A36" s="276" t="s">
        <v>40</v>
      </c>
      <c r="B36" s="64"/>
      <c r="C36" s="31" t="s">
        <v>5</v>
      </c>
      <c r="D36" s="130" t="str">
        <f t="shared" si="0"/>
        <v/>
      </c>
      <c r="E36" s="31" t="s">
        <v>5</v>
      </c>
      <c r="F36" s="61"/>
      <c r="G36" s="56" t="s">
        <v>192</v>
      </c>
      <c r="H36" s="214"/>
      <c r="I36" s="110" t="s">
        <v>188</v>
      </c>
      <c r="J36" s="61"/>
      <c r="K36" s="56" t="s">
        <v>192</v>
      </c>
      <c r="L36" s="214"/>
      <c r="M36" s="110" t="s">
        <v>188</v>
      </c>
      <c r="N36" s="61"/>
      <c r="O36" s="56" t="s">
        <v>192</v>
      </c>
      <c r="P36" s="214"/>
      <c r="Q36" s="110" t="s">
        <v>188</v>
      </c>
    </row>
    <row r="37" spans="1:17" ht="15.75" customHeight="1">
      <c r="A37" s="276" t="s">
        <v>41</v>
      </c>
      <c r="B37" s="64"/>
      <c r="C37" s="31" t="s">
        <v>5</v>
      </c>
      <c r="D37" s="130" t="str">
        <f t="shared" si="0"/>
        <v/>
      </c>
      <c r="E37" s="31" t="s">
        <v>5</v>
      </c>
      <c r="F37" s="61"/>
      <c r="G37" s="56" t="s">
        <v>192</v>
      </c>
      <c r="H37" s="214"/>
      <c r="I37" s="110" t="s">
        <v>188</v>
      </c>
      <c r="J37" s="61"/>
      <c r="K37" s="56" t="s">
        <v>192</v>
      </c>
      <c r="L37" s="214"/>
      <c r="M37" s="110" t="s">
        <v>188</v>
      </c>
      <c r="N37" s="61"/>
      <c r="O37" s="56" t="s">
        <v>192</v>
      </c>
      <c r="P37" s="214"/>
      <c r="Q37" s="110" t="s">
        <v>188</v>
      </c>
    </row>
    <row r="38" spans="1:17" ht="15.75" customHeight="1">
      <c r="A38" s="276" t="s">
        <v>42</v>
      </c>
      <c r="B38" s="64"/>
      <c r="C38" s="31" t="s">
        <v>5</v>
      </c>
      <c r="D38" s="130" t="str">
        <f t="shared" si="0"/>
        <v/>
      </c>
      <c r="E38" s="31" t="s">
        <v>5</v>
      </c>
      <c r="F38" s="61"/>
      <c r="G38" s="56" t="s">
        <v>192</v>
      </c>
      <c r="H38" s="214"/>
      <c r="I38" s="110" t="s">
        <v>188</v>
      </c>
      <c r="J38" s="61"/>
      <c r="K38" s="56" t="s">
        <v>192</v>
      </c>
      <c r="L38" s="214"/>
      <c r="M38" s="110" t="s">
        <v>188</v>
      </c>
      <c r="N38" s="61"/>
      <c r="O38" s="56" t="s">
        <v>192</v>
      </c>
      <c r="P38" s="214"/>
      <c r="Q38" s="110" t="s">
        <v>188</v>
      </c>
    </row>
    <row r="39" spans="1:17" ht="15.75" customHeight="1">
      <c r="A39" s="276" t="s">
        <v>43</v>
      </c>
      <c r="B39" s="64"/>
      <c r="C39" s="31" t="s">
        <v>5</v>
      </c>
      <c r="D39" s="130" t="str">
        <f t="shared" si="0"/>
        <v/>
      </c>
      <c r="E39" s="31" t="s">
        <v>5</v>
      </c>
      <c r="F39" s="61"/>
      <c r="G39" s="56" t="s">
        <v>192</v>
      </c>
      <c r="H39" s="214"/>
      <c r="I39" s="110" t="s">
        <v>188</v>
      </c>
      <c r="J39" s="61"/>
      <c r="K39" s="56" t="s">
        <v>192</v>
      </c>
      <c r="L39" s="214"/>
      <c r="M39" s="110" t="s">
        <v>188</v>
      </c>
      <c r="N39" s="61"/>
      <c r="O39" s="56" t="s">
        <v>192</v>
      </c>
      <c r="P39" s="214"/>
      <c r="Q39" s="110" t="s">
        <v>188</v>
      </c>
    </row>
    <row r="40" spans="1:17" ht="15.75" customHeight="1">
      <c r="A40" s="276" t="s">
        <v>44</v>
      </c>
      <c r="B40" s="64"/>
      <c r="C40" s="31" t="s">
        <v>5</v>
      </c>
      <c r="D40" s="130" t="str">
        <f t="shared" si="0"/>
        <v/>
      </c>
      <c r="E40" s="31" t="s">
        <v>5</v>
      </c>
      <c r="F40" s="61"/>
      <c r="G40" s="56" t="s">
        <v>192</v>
      </c>
      <c r="H40" s="214"/>
      <c r="I40" s="110" t="s">
        <v>188</v>
      </c>
      <c r="J40" s="61"/>
      <c r="K40" s="56" t="s">
        <v>192</v>
      </c>
      <c r="L40" s="214"/>
      <c r="M40" s="110" t="s">
        <v>188</v>
      </c>
      <c r="N40" s="61"/>
      <c r="O40" s="56" t="s">
        <v>192</v>
      </c>
      <c r="P40" s="214"/>
      <c r="Q40" s="110" t="s">
        <v>188</v>
      </c>
    </row>
    <row r="41" spans="1:17" ht="15.75" customHeight="1">
      <c r="A41" s="276" t="s">
        <v>45</v>
      </c>
      <c r="B41" s="64"/>
      <c r="C41" s="31" t="s">
        <v>5</v>
      </c>
      <c r="D41" s="130" t="str">
        <f t="shared" si="0"/>
        <v/>
      </c>
      <c r="E41" s="31" t="s">
        <v>5</v>
      </c>
      <c r="F41" s="61"/>
      <c r="G41" s="56" t="s">
        <v>192</v>
      </c>
      <c r="H41" s="214"/>
      <c r="I41" s="110" t="s">
        <v>188</v>
      </c>
      <c r="J41" s="61"/>
      <c r="K41" s="56" t="s">
        <v>192</v>
      </c>
      <c r="L41" s="214"/>
      <c r="M41" s="110" t="s">
        <v>188</v>
      </c>
      <c r="N41" s="61"/>
      <c r="O41" s="56" t="s">
        <v>192</v>
      </c>
      <c r="P41" s="214"/>
      <c r="Q41" s="110" t="s">
        <v>188</v>
      </c>
    </row>
    <row r="42" spans="1:17" ht="15.75" customHeight="1">
      <c r="A42" s="276" t="s">
        <v>46</v>
      </c>
      <c r="B42" s="64"/>
      <c r="C42" s="31" t="s">
        <v>5</v>
      </c>
      <c r="D42" s="130" t="str">
        <f t="shared" si="0"/>
        <v/>
      </c>
      <c r="E42" s="31" t="s">
        <v>5</v>
      </c>
      <c r="F42" s="61"/>
      <c r="G42" s="56" t="s">
        <v>192</v>
      </c>
      <c r="H42" s="214"/>
      <c r="I42" s="110" t="s">
        <v>188</v>
      </c>
      <c r="J42" s="61"/>
      <c r="K42" s="56" t="s">
        <v>192</v>
      </c>
      <c r="L42" s="214"/>
      <c r="M42" s="110" t="s">
        <v>188</v>
      </c>
      <c r="N42" s="61"/>
      <c r="O42" s="56" t="s">
        <v>192</v>
      </c>
      <c r="P42" s="214"/>
      <c r="Q42" s="110" t="s">
        <v>188</v>
      </c>
    </row>
    <row r="43" spans="1:17" ht="15.75" customHeight="1">
      <c r="A43" s="276" t="s">
        <v>47</v>
      </c>
      <c r="B43" s="64"/>
      <c r="C43" s="31" t="s">
        <v>5</v>
      </c>
      <c r="D43" s="130" t="str">
        <f t="shared" si="0"/>
        <v/>
      </c>
      <c r="E43" s="31" t="s">
        <v>5</v>
      </c>
      <c r="F43" s="61"/>
      <c r="G43" s="56" t="s">
        <v>192</v>
      </c>
      <c r="H43" s="214"/>
      <c r="I43" s="110" t="s">
        <v>188</v>
      </c>
      <c r="J43" s="61"/>
      <c r="K43" s="56" t="s">
        <v>192</v>
      </c>
      <c r="L43" s="214"/>
      <c r="M43" s="110" t="s">
        <v>188</v>
      </c>
      <c r="N43" s="61"/>
      <c r="O43" s="56" t="s">
        <v>192</v>
      </c>
      <c r="P43" s="214"/>
      <c r="Q43" s="110" t="s">
        <v>188</v>
      </c>
    </row>
    <row r="44" spans="1:17" ht="15.75" customHeight="1">
      <c r="A44" s="276" t="s">
        <v>48</v>
      </c>
      <c r="B44" s="64"/>
      <c r="C44" s="31" t="s">
        <v>5</v>
      </c>
      <c r="D44" s="130" t="str">
        <f t="shared" si="0"/>
        <v/>
      </c>
      <c r="E44" s="31" t="s">
        <v>5</v>
      </c>
      <c r="F44" s="61"/>
      <c r="G44" s="56" t="s">
        <v>192</v>
      </c>
      <c r="H44" s="214"/>
      <c r="I44" s="110" t="s">
        <v>188</v>
      </c>
      <c r="J44" s="61"/>
      <c r="K44" s="56" t="s">
        <v>192</v>
      </c>
      <c r="L44" s="214"/>
      <c r="M44" s="110" t="s">
        <v>188</v>
      </c>
      <c r="N44" s="61"/>
      <c r="O44" s="56" t="s">
        <v>192</v>
      </c>
      <c r="P44" s="214"/>
      <c r="Q44" s="110" t="s">
        <v>188</v>
      </c>
    </row>
    <row r="45" spans="1:17" ht="15.75" customHeight="1">
      <c r="A45" s="276" t="s">
        <v>49</v>
      </c>
      <c r="B45" s="64"/>
      <c r="C45" s="31" t="s">
        <v>5</v>
      </c>
      <c r="D45" s="130" t="str">
        <f t="shared" si="0"/>
        <v/>
      </c>
      <c r="E45" s="31" t="s">
        <v>5</v>
      </c>
      <c r="F45" s="61"/>
      <c r="G45" s="56" t="s">
        <v>192</v>
      </c>
      <c r="H45" s="214"/>
      <c r="I45" s="110" t="s">
        <v>188</v>
      </c>
      <c r="J45" s="61"/>
      <c r="K45" s="56" t="s">
        <v>192</v>
      </c>
      <c r="L45" s="214"/>
      <c r="M45" s="110" t="s">
        <v>188</v>
      </c>
      <c r="N45" s="61"/>
      <c r="O45" s="56" t="s">
        <v>192</v>
      </c>
      <c r="P45" s="214"/>
      <c r="Q45" s="110" t="s">
        <v>188</v>
      </c>
    </row>
    <row r="46" spans="1:17" ht="15.75" customHeight="1">
      <c r="A46" s="276" t="s">
        <v>50</v>
      </c>
      <c r="B46" s="64"/>
      <c r="C46" s="31" t="s">
        <v>5</v>
      </c>
      <c r="D46" s="130" t="str">
        <f t="shared" si="0"/>
        <v/>
      </c>
      <c r="E46" s="31" t="s">
        <v>5</v>
      </c>
      <c r="F46" s="61"/>
      <c r="G46" s="56" t="s">
        <v>192</v>
      </c>
      <c r="H46" s="214"/>
      <c r="I46" s="110" t="s">
        <v>188</v>
      </c>
      <c r="J46" s="61"/>
      <c r="K46" s="56" t="s">
        <v>192</v>
      </c>
      <c r="L46" s="214"/>
      <c r="M46" s="110" t="s">
        <v>188</v>
      </c>
      <c r="N46" s="61"/>
      <c r="O46" s="56" t="s">
        <v>192</v>
      </c>
      <c r="P46" s="214"/>
      <c r="Q46" s="110" t="s">
        <v>188</v>
      </c>
    </row>
    <row r="47" spans="1:17" ht="15.75" customHeight="1">
      <c r="A47" s="276" t="s">
        <v>51</v>
      </c>
      <c r="B47" s="64"/>
      <c r="C47" s="31" t="s">
        <v>5</v>
      </c>
      <c r="D47" s="130" t="str">
        <f t="shared" si="0"/>
        <v/>
      </c>
      <c r="E47" s="31" t="s">
        <v>5</v>
      </c>
      <c r="F47" s="61"/>
      <c r="G47" s="56" t="s">
        <v>192</v>
      </c>
      <c r="H47" s="214"/>
      <c r="I47" s="110" t="s">
        <v>188</v>
      </c>
      <c r="J47" s="61"/>
      <c r="K47" s="56" t="s">
        <v>192</v>
      </c>
      <c r="L47" s="214"/>
      <c r="M47" s="110" t="s">
        <v>188</v>
      </c>
      <c r="N47" s="61"/>
      <c r="O47" s="56" t="s">
        <v>192</v>
      </c>
      <c r="P47" s="214"/>
      <c r="Q47" s="110" t="s">
        <v>188</v>
      </c>
    </row>
    <row r="48" spans="1:17" ht="15.75" customHeight="1">
      <c r="A48" s="276" t="s">
        <v>52</v>
      </c>
      <c r="B48" s="64"/>
      <c r="C48" s="31" t="s">
        <v>5</v>
      </c>
      <c r="D48" s="130" t="str">
        <f t="shared" si="0"/>
        <v/>
      </c>
      <c r="E48" s="31" t="s">
        <v>5</v>
      </c>
      <c r="F48" s="61"/>
      <c r="G48" s="56" t="s">
        <v>192</v>
      </c>
      <c r="H48" s="214"/>
      <c r="I48" s="110" t="s">
        <v>188</v>
      </c>
      <c r="J48" s="61"/>
      <c r="K48" s="56" t="s">
        <v>192</v>
      </c>
      <c r="L48" s="214"/>
      <c r="M48" s="110" t="s">
        <v>188</v>
      </c>
      <c r="N48" s="61"/>
      <c r="O48" s="56" t="s">
        <v>192</v>
      </c>
      <c r="P48" s="214"/>
      <c r="Q48" s="110" t="s">
        <v>188</v>
      </c>
    </row>
    <row r="49" spans="1:41" ht="15.75" customHeight="1">
      <c r="A49" s="276" t="s">
        <v>53</v>
      </c>
      <c r="B49" s="64"/>
      <c r="C49" s="31" t="s">
        <v>5</v>
      </c>
      <c r="D49" s="130" t="str">
        <f t="shared" si="0"/>
        <v/>
      </c>
      <c r="E49" s="31" t="s">
        <v>5</v>
      </c>
      <c r="F49" s="61"/>
      <c r="G49" s="56" t="s">
        <v>192</v>
      </c>
      <c r="H49" s="214"/>
      <c r="I49" s="110" t="s">
        <v>188</v>
      </c>
      <c r="J49" s="61"/>
      <c r="K49" s="56" t="s">
        <v>192</v>
      </c>
      <c r="L49" s="214"/>
      <c r="M49" s="110" t="s">
        <v>188</v>
      </c>
      <c r="N49" s="61"/>
      <c r="O49" s="56" t="s">
        <v>192</v>
      </c>
      <c r="P49" s="214"/>
      <c r="Q49" s="110" t="s">
        <v>188</v>
      </c>
    </row>
    <row r="50" spans="1:41" ht="15.75" customHeight="1">
      <c r="A50" s="276" t="s">
        <v>54</v>
      </c>
      <c r="B50" s="64"/>
      <c r="C50" s="31" t="s">
        <v>5</v>
      </c>
      <c r="D50" s="130" t="str">
        <f t="shared" si="0"/>
        <v/>
      </c>
      <c r="E50" s="31" t="s">
        <v>5</v>
      </c>
      <c r="F50" s="61"/>
      <c r="G50" s="56" t="s">
        <v>192</v>
      </c>
      <c r="H50" s="214"/>
      <c r="I50" s="110" t="s">
        <v>188</v>
      </c>
      <c r="J50" s="61"/>
      <c r="K50" s="56" t="s">
        <v>192</v>
      </c>
      <c r="L50" s="214"/>
      <c r="M50" s="110" t="s">
        <v>188</v>
      </c>
      <c r="N50" s="61"/>
      <c r="O50" s="56" t="s">
        <v>192</v>
      </c>
      <c r="P50" s="214"/>
      <c r="Q50" s="110" t="s">
        <v>188</v>
      </c>
    </row>
    <row r="51" spans="1:41" ht="15.75" customHeight="1">
      <c r="A51" s="276" t="s">
        <v>55</v>
      </c>
      <c r="B51" s="64"/>
      <c r="C51" s="31" t="s">
        <v>5</v>
      </c>
      <c r="D51" s="130" t="str">
        <f t="shared" si="0"/>
        <v/>
      </c>
      <c r="E51" s="31" t="s">
        <v>5</v>
      </c>
      <c r="F51" s="61"/>
      <c r="G51" s="56" t="s">
        <v>192</v>
      </c>
      <c r="H51" s="214"/>
      <c r="I51" s="110" t="s">
        <v>188</v>
      </c>
      <c r="J51" s="61"/>
      <c r="K51" s="56" t="s">
        <v>192</v>
      </c>
      <c r="L51" s="214"/>
      <c r="M51" s="110" t="s">
        <v>188</v>
      </c>
      <c r="N51" s="61"/>
      <c r="O51" s="56" t="s">
        <v>192</v>
      </c>
      <c r="P51" s="214"/>
      <c r="Q51" s="110" t="s">
        <v>188</v>
      </c>
    </row>
    <row r="52" spans="1:41" ht="15.75" customHeight="1">
      <c r="A52" s="276" t="s">
        <v>56</v>
      </c>
      <c r="B52" s="64"/>
      <c r="C52" s="31" t="s">
        <v>5</v>
      </c>
      <c r="D52" s="130" t="str">
        <f t="shared" si="0"/>
        <v/>
      </c>
      <c r="E52" s="31" t="s">
        <v>5</v>
      </c>
      <c r="F52" s="61"/>
      <c r="G52" s="56" t="s">
        <v>192</v>
      </c>
      <c r="H52" s="214"/>
      <c r="I52" s="110" t="s">
        <v>188</v>
      </c>
      <c r="J52" s="61"/>
      <c r="K52" s="56" t="s">
        <v>192</v>
      </c>
      <c r="L52" s="214"/>
      <c r="M52" s="110" t="s">
        <v>188</v>
      </c>
      <c r="N52" s="61"/>
      <c r="O52" s="56" t="s">
        <v>192</v>
      </c>
      <c r="P52" s="214"/>
      <c r="Q52" s="110" t="s">
        <v>188</v>
      </c>
    </row>
    <row r="53" spans="1:41" ht="15.75" customHeight="1" thickBot="1">
      <c r="A53" s="277" t="s">
        <v>57</v>
      </c>
      <c r="B53" s="65"/>
      <c r="C53" s="32" t="s">
        <v>5</v>
      </c>
      <c r="D53" s="130" t="str">
        <f t="shared" si="0"/>
        <v/>
      </c>
      <c r="E53" s="32" t="s">
        <v>5</v>
      </c>
      <c r="F53" s="62"/>
      <c r="G53" s="57" t="s">
        <v>192</v>
      </c>
      <c r="H53" s="215"/>
      <c r="I53" s="111" t="s">
        <v>188</v>
      </c>
      <c r="J53" s="62"/>
      <c r="K53" s="57" t="s">
        <v>192</v>
      </c>
      <c r="L53" s="215"/>
      <c r="M53" s="111" t="s">
        <v>188</v>
      </c>
      <c r="N53" s="62"/>
      <c r="O53" s="57" t="s">
        <v>192</v>
      </c>
      <c r="P53" s="215"/>
      <c r="Q53" s="111" t="s">
        <v>188</v>
      </c>
    </row>
    <row r="54" spans="1:41" ht="21" customHeight="1" thickTop="1">
      <c r="A54" s="131" t="s">
        <v>58</v>
      </c>
      <c r="B54" s="132">
        <f>SUM(B7:B53)</f>
        <v>0</v>
      </c>
      <c r="C54" s="126" t="s">
        <v>5</v>
      </c>
      <c r="D54" s="133">
        <f>SUM(D7:D53)</f>
        <v>0</v>
      </c>
      <c r="E54" s="126" t="s">
        <v>5</v>
      </c>
      <c r="F54" s="650" t="s">
        <v>194</v>
      </c>
      <c r="G54" s="651"/>
      <c r="H54" s="651"/>
      <c r="I54" s="652"/>
      <c r="J54" s="650" t="s">
        <v>194</v>
      </c>
      <c r="K54" s="651"/>
      <c r="L54" s="651"/>
      <c r="M54" s="652"/>
      <c r="N54" s="650" t="s">
        <v>194</v>
      </c>
      <c r="O54" s="651"/>
      <c r="P54" s="651"/>
      <c r="Q54" s="652"/>
    </row>
    <row r="55" spans="1:41" s="119" customFormat="1" ht="15.75" customHeight="1">
      <c r="A55" s="113"/>
      <c r="B55" s="108" t="s">
        <v>263</v>
      </c>
      <c r="C55" s="114" t="s">
        <v>119</v>
      </c>
      <c r="D55" s="108" t="s">
        <v>264</v>
      </c>
      <c r="E55" s="114"/>
      <c r="F55" s="127"/>
      <c r="G55" s="114"/>
      <c r="H55" s="114"/>
      <c r="I55" s="117"/>
      <c r="J55" s="127"/>
      <c r="K55" s="114"/>
      <c r="L55" s="114"/>
      <c r="M55" s="117"/>
      <c r="N55" s="127"/>
      <c r="O55" s="114"/>
      <c r="P55" s="114"/>
      <c r="Q55" s="117"/>
    </row>
    <row r="56" spans="1:41" s="106" customFormat="1" ht="49.5" customHeight="1">
      <c r="A56" s="630" t="s">
        <v>213</v>
      </c>
      <c r="B56" s="631"/>
      <c r="C56" s="630"/>
      <c r="D56" s="631"/>
      <c r="E56" s="630"/>
      <c r="F56" s="631"/>
      <c r="G56" s="630"/>
      <c r="H56" s="630"/>
      <c r="I56" s="630"/>
      <c r="J56" s="631"/>
      <c r="K56" s="630"/>
      <c r="L56" s="630"/>
      <c r="M56" s="630"/>
      <c r="N56" s="631"/>
      <c r="O56" s="630"/>
      <c r="P56" s="630"/>
      <c r="Q56" s="630"/>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row>
    <row r="57" spans="1:41" ht="16.5" customHeight="1">
      <c r="C57" s="129"/>
      <c r="E57" s="129"/>
    </row>
    <row r="58" spans="1:41" ht="19.5" customHeight="1">
      <c r="C58" s="129"/>
      <c r="E58" s="129"/>
    </row>
    <row r="59" spans="1:41" ht="19.5" customHeight="1">
      <c r="C59" s="129"/>
      <c r="E59" s="129"/>
    </row>
    <row r="60" spans="1:41" ht="19.5" customHeight="1">
      <c r="C60" s="129"/>
      <c r="E60" s="129"/>
    </row>
    <row r="61" spans="1:41" ht="19.5" customHeight="1">
      <c r="C61" s="129"/>
      <c r="E61" s="129"/>
    </row>
    <row r="62" spans="1:41" ht="19.5" customHeight="1">
      <c r="C62" s="129"/>
      <c r="E62" s="129"/>
    </row>
    <row r="63" spans="1:41" ht="19.5" customHeight="1">
      <c r="C63" s="129"/>
      <c r="E63" s="129"/>
    </row>
    <row r="64" spans="1:41">
      <c r="C64" s="129"/>
      <c r="E64" s="129"/>
    </row>
    <row r="65" spans="3:5">
      <c r="C65" s="129"/>
      <c r="E65" s="129"/>
    </row>
    <row r="66" spans="3:5">
      <c r="C66" s="129"/>
      <c r="E66" s="129"/>
    </row>
  </sheetData>
  <mergeCells count="11">
    <mergeCell ref="A56:Q56"/>
    <mergeCell ref="B4:Q4"/>
    <mergeCell ref="A2:Q2"/>
    <mergeCell ref="N54:Q54"/>
    <mergeCell ref="J54:M54"/>
    <mergeCell ref="F54:I54"/>
    <mergeCell ref="F6:I6"/>
    <mergeCell ref="J6:M6"/>
    <mergeCell ref="N6:Q6"/>
    <mergeCell ref="B6:C6"/>
    <mergeCell ref="D6:E6"/>
  </mergeCells>
  <phoneticPr fontId="2"/>
  <printOptions horizontalCentered="1"/>
  <pageMargins left="0.19685039370078741" right="0.19685039370078741" top="0.47244094488188981" bottom="0.23622047244094491" header="0.31496062992125984" footer="0.35433070866141736"/>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(0)連絡票</vt:lpstr>
      <vt:lpstr>(1)様式２（計画書)</vt:lpstr>
      <vt:lpstr>(2)様2添付1</vt:lpstr>
      <vt:lpstr>(3)様2添付2</vt:lpstr>
      <vt:lpstr>(3)様2添付3</vt:lpstr>
      <vt:lpstr>'(0)連絡票'!Print_Area</vt:lpstr>
      <vt:lpstr>'(1)様式２（計画書)'!Print_Area</vt:lpstr>
      <vt:lpstr>'(2)様2添付1'!Print_Area</vt:lpstr>
      <vt:lpstr>'(3)様2添付2'!Print_Area</vt:lpstr>
      <vt:lpstr>'(3)様2添付3'!Print_Area</vt:lpstr>
      <vt:lpstr>'(2)様2添付1'!Print_Titles</vt:lpstr>
    </vt:vector>
  </TitlesOfParts>
  <Company>TAIMS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maint</cp:lastModifiedBy>
  <cp:lastPrinted>2019-08-21T10:41:27Z</cp:lastPrinted>
  <dcterms:created xsi:type="dcterms:W3CDTF">2009-07-16T12:18:47Z</dcterms:created>
  <dcterms:modified xsi:type="dcterms:W3CDTF">2019-08-21T10:42:01Z</dcterms:modified>
</cp:coreProperties>
</file>